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6" activeTab="0"/>
  </bookViews>
  <sheets>
    <sheet name="Sheet16" sheetId="1" r:id="rId1"/>
    <sheet name="Sheet1" sheetId="2" r:id="rId2"/>
    <sheet name="btrfs" sheetId="3" r:id="rId3"/>
    <sheet name="ext2" sheetId="4" r:id="rId4"/>
    <sheet name="ext3" sheetId="5" r:id="rId5"/>
    <sheet name="ext3x" sheetId="6" r:id="rId6"/>
    <sheet name="ext4" sheetId="7" r:id="rId7"/>
    <sheet name="ext4x" sheetId="8" r:id="rId8"/>
    <sheet name="jfs" sheetId="9" r:id="rId9"/>
    <sheet name="jfsx" sheetId="10" r:id="rId10"/>
    <sheet name="ntfs" sheetId="11" r:id="rId11"/>
    <sheet name="reiser" sheetId="12" r:id="rId12"/>
    <sheet name="reiserx" sheetId="13" r:id="rId13"/>
    <sheet name="xfs" sheetId="14" r:id="rId14"/>
    <sheet name="xfsx" sheetId="15" r:id="rId15"/>
    <sheet name="zfs" sheetId="16" r:id="rId16"/>
  </sheets>
  <definedNames/>
  <calcPr fullCalcOnLoad="1"/>
</workbook>
</file>

<file path=xl/sharedStrings.xml><?xml version="1.0" encoding="utf-8"?>
<sst xmlns="http://schemas.openxmlformats.org/spreadsheetml/2006/main" count="498" uniqueCount="41">
  <si>
    <t>Filesystem</t>
  </si>
  <si>
    <t>ext2</t>
  </si>
  <si>
    <t>LevelDB</t>
  </si>
  <si>
    <t>BerkeleyDB</t>
  </si>
  <si>
    <t>MDB</t>
  </si>
  <si>
    <t>SQLite3</t>
  </si>
  <si>
    <t>Kyoto</t>
  </si>
  <si>
    <t>Ops</t>
  </si>
  <si>
    <t>Index</t>
  </si>
  <si>
    <t>fillseqsync</t>
  </si>
  <si>
    <t xml:space="preserve">fillrand </t>
  </si>
  <si>
    <t>fillrandsync</t>
  </si>
  <si>
    <t>fillrandbatch</t>
  </si>
  <si>
    <t>fillseq</t>
  </si>
  <si>
    <t>fillseqbatch</t>
  </si>
  <si>
    <t>overwrite</t>
  </si>
  <si>
    <t>readrand</t>
  </si>
  <si>
    <t>readseq</t>
  </si>
  <si>
    <t>readrev</t>
  </si>
  <si>
    <t>Operation</t>
  </si>
  <si>
    <t>btrfs</t>
  </si>
  <si>
    <t>ext3</t>
  </si>
  <si>
    <t>ext3x</t>
  </si>
  <si>
    <t>ext4</t>
  </si>
  <si>
    <t>ext4x</t>
  </si>
  <si>
    <t>jfs</t>
  </si>
  <si>
    <t>jfsx</t>
  </si>
  <si>
    <t>ntfs</t>
  </si>
  <si>
    <t>reiser</t>
  </si>
  <si>
    <t>reiserx</t>
  </si>
  <si>
    <t>xfs</t>
  </si>
  <si>
    <t>xfsx</t>
  </si>
  <si>
    <t>zfs</t>
  </si>
  <si>
    <t>fillrand</t>
  </si>
  <si>
    <t>ext3.x</t>
  </si>
  <si>
    <t>ext4.x</t>
  </si>
  <si>
    <t>jfs.x</t>
  </si>
  <si>
    <t>ntfs-3g</t>
  </si>
  <si>
    <t>reiser.x</t>
  </si>
  <si>
    <t>xfs.x</t>
  </si>
  <si>
    <t>zfs-fuse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</si>
</sst>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Lohit Hindi"/>
      <family val="2"/>
    </font>
    <font>
      <sz val="13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Alignment="0" applyProtection="0"/>
  </cellStyleXfs>
  <cellXfs count="3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4" fontId="0" fillId="0" borderId="0" xfId="0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Pivot Table Field" xfId="20"/>
    <cellStyle name="Pivot Table Corner" xfId="21"/>
    <cellStyle name="Pivot Table Value" xfId="22"/>
    <cellStyle name="Pivot Table Category" xfId="23"/>
    <cellStyle name="Pivot Table Title" xfId="24"/>
    <cellStyle name="Pivot Table Resul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B84747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Database Performance
For a Selected Filesystem, Log Scale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Sheet16!$B$1</c:f>
            </c:strRef>
          </c:tx>
          <c:spPr>
            <a:solidFill>
              <a:srgbClr val="E6E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Sheet16!$A$2:$A$11</c:f>
              <c:strCache/>
            </c:strRef>
          </c:cat>
          <c:val>
            <c:numRef>
              <c:f>Sheet16!$B$2:$B$11</c:f>
              <c:numCache/>
            </c:numRef>
          </c:val>
        </c:ser>
        <c:ser>
          <c:idx val="1"/>
          <c:order val="1"/>
          <c:tx>
            <c:strRef>
              <c:f>Sheet16!$D$1</c:f>
            </c:strRef>
          </c:tx>
          <c:spPr>
            <a:solidFill>
              <a:srgbClr val="0047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Sheet16!$A$2:$A$11</c:f>
              <c:strCache/>
            </c:strRef>
          </c:cat>
          <c:val>
            <c:numRef>
              <c:f>Sheet16!$D$2:$D$11</c:f>
              <c:numCache/>
            </c:numRef>
          </c:val>
        </c:ser>
        <c:ser>
          <c:idx val="2"/>
          <c:order val="2"/>
          <c:tx>
            <c:strRef>
              <c:f>Sheet16!$L$1:$L$1</c:f>
            </c:strRef>
          </c:tx>
          <c:spPr>
            <a:solidFill>
              <a:srgbClr val="B847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Sheet16!$A$2:$A$11</c:f>
              <c:strCache/>
            </c:strRef>
          </c:cat>
          <c:val>
            <c:numRef>
              <c:f>Sheet16!$L$2:$L$11</c:f>
              <c:numCache/>
            </c:numRef>
          </c:val>
        </c:ser>
        <c:ser>
          <c:idx val="3"/>
          <c:order val="3"/>
          <c:tx>
            <c:strRef>
              <c:f>Sheet16!$J$1:$J$1</c:f>
            </c:strRef>
          </c:tx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Sheet16!$A$2:$A$11</c:f>
              <c:strCache/>
            </c:strRef>
          </c:cat>
          <c:val>
            <c:numRef>
              <c:f>Sheet16!$J$2:$J$11</c:f>
              <c:numCache/>
            </c:numRef>
          </c:val>
        </c:ser>
        <c:ser>
          <c:idx val="4"/>
          <c:order val="4"/>
          <c:tx>
            <c:strRef>
              <c:f>Sheet16!$H$1:$H$1</c:f>
            </c:strRef>
          </c:tx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Sheet16!$A$2:$A$11</c:f>
              <c:strCache/>
            </c:strRef>
          </c:cat>
          <c:val>
            <c:numRef>
              <c:f>Sheet16!$H$2:$H$11</c:f>
              <c:numCache/>
            </c:numRef>
          </c:val>
        </c:ser>
        <c:ser>
          <c:idx val="5"/>
          <c:order val="5"/>
          <c:tx>
            <c:strRef>
              <c:f>Sheet16!$F$1:$F$1</c:f>
            </c:strRef>
          </c:tx>
          <c:spPr>
            <a:solidFill>
              <a:srgbClr val="FF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Sheet16!$A$2:$A$11</c:f>
              <c:strCache/>
            </c:strRef>
          </c:cat>
          <c:val>
            <c:numRef>
              <c:f>Sheet16!$F$2:$F$11</c:f>
              <c:numCache/>
            </c:numRef>
          </c:val>
        </c:ser>
        <c:gapWidth val="100"/>
        <c:axId val="2451528"/>
        <c:axId val="22063753"/>
      </c:barChart>
      <c:dateAx>
        <c:axId val="2451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Operation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18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063753"/>
        <c:crossesAt val="0"/>
        <c:auto val="0"/>
        <c:noMultiLvlLbl val="0"/>
      </c:dateAx>
      <c:valAx>
        <c:axId val="2206375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Ops/sec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5152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Filesystem Performance
For a specific Operation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Sheet16!$B$23:$B$23</c:f>
            </c:strRef>
          </c:tx>
          <c:spPr>
            <a:solidFill>
              <a:srgbClr val="E6E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Sheet16!$A$24:$A$37</c:f>
              <c:strCache/>
            </c:strRef>
          </c:cat>
          <c:val>
            <c:numRef>
              <c:f>Sheet16!$B$24:$B$37</c:f>
              <c:numCache/>
            </c:numRef>
          </c:val>
        </c:ser>
        <c:ser>
          <c:idx val="1"/>
          <c:order val="1"/>
          <c:tx>
            <c:strRef>
              <c:f>Sheet16!$C$23:$C$23</c:f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Sheet16!$A$24:$A$37</c:f>
              <c:strCache/>
            </c:strRef>
          </c:cat>
          <c:val>
            <c:numRef>
              <c:f>Sheet16!$C$24:$C$37</c:f>
              <c:numCache/>
            </c:numRef>
          </c:val>
        </c:ser>
        <c:ser>
          <c:idx val="2"/>
          <c:order val="2"/>
          <c:tx>
            <c:strRef>
              <c:f>Sheet16!$G$23:$G$23</c:f>
            </c:strRef>
          </c:tx>
          <c:spPr>
            <a:solidFill>
              <a:srgbClr val="B847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Sheet16!$A$24:$A$37</c:f>
              <c:strCache/>
            </c:strRef>
          </c:cat>
          <c:val>
            <c:numRef>
              <c:f>Sheet16!$G$24:$G$37</c:f>
              <c:numCache/>
            </c:numRef>
          </c:val>
        </c:ser>
        <c:ser>
          <c:idx val="3"/>
          <c:order val="3"/>
          <c:tx>
            <c:strRef>
              <c:f>Sheet16!$F$23:$F$23</c:f>
            </c:strRef>
          </c:tx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Sheet16!$A$24:$A$37</c:f>
              <c:strCache/>
            </c:strRef>
          </c:cat>
          <c:val>
            <c:numRef>
              <c:f>Sheet16!$F$24:$F$37</c:f>
              <c:numCache/>
            </c:numRef>
          </c:val>
        </c:ser>
        <c:ser>
          <c:idx val="4"/>
          <c:order val="4"/>
          <c:tx>
            <c:strRef>
              <c:f>Sheet16!$E$23:$E$23</c:f>
            </c:strRef>
          </c:tx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Sheet16!$A$24:$A$37</c:f>
              <c:strCache/>
            </c:strRef>
          </c:cat>
          <c:val>
            <c:numRef>
              <c:f>Sheet16!$E$24:$E$37</c:f>
              <c:numCache/>
            </c:numRef>
          </c:val>
        </c:ser>
        <c:ser>
          <c:idx val="5"/>
          <c:order val="5"/>
          <c:tx>
            <c:strRef>
              <c:f>Sheet16!$D$23:$D$23</c:f>
            </c:strRef>
          </c:tx>
          <c:spPr>
            <a:solidFill>
              <a:srgbClr val="FF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Sheet16!$A$24:$A$37</c:f>
              <c:strCache/>
            </c:strRef>
          </c:cat>
          <c:val>
            <c:numRef>
              <c:f>Sheet16!$D$24:$D$37</c:f>
              <c:numCache/>
            </c:numRef>
          </c:val>
        </c:ser>
        <c:gapWidth val="100"/>
        <c:axId val="64356050"/>
        <c:axId val="42333539"/>
      </c:barChart>
      <c:dateAx>
        <c:axId val="64356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Filesystem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333539"/>
        <c:crossesAt val="0"/>
        <c:auto val="0"/>
        <c:noMultiLvlLbl val="0"/>
      </c:dateAx>
      <c:valAx>
        <c:axId val="4233353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Ops/sec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35605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8</xdr:col>
      <xdr:colOff>66675</xdr:colOff>
      <xdr:row>21</xdr:row>
      <xdr:rowOff>161925</xdr:rowOff>
    </xdr:to>
    <xdr:graphicFrame>
      <xdr:nvGraphicFramePr>
        <xdr:cNvPr id="1" name="Chart 1"/>
        <xdr:cNvGraphicFramePr/>
      </xdr:nvGraphicFramePr>
      <xdr:xfrm>
        <a:off x="771525" y="171450"/>
        <a:ext cx="54673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742950</xdr:colOff>
      <xdr:row>23</xdr:row>
      <xdr:rowOff>0</xdr:rowOff>
    </xdr:from>
    <xdr:to>
      <xdr:col>12</xdr:col>
      <xdr:colOff>247650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742950" y="3600450"/>
        <a:ext cx="87630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selection activeCell="B1" sqref="B1"/>
    </sheetView>
  </sheetViews>
  <sheetFormatPr defaultColWidth="11.421875" defaultRowHeight="12.75"/>
  <cols>
    <col min="1" max="16384" width="11.57421875" style="0" customWidth="1"/>
  </cols>
  <sheetData>
    <row r="1" spans="1:16" ht="12">
      <c r="A1" t="s">
        <v>0</v>
      </c>
      <c r="B1" s="1" t="s">
        <v>1</v>
      </c>
      <c r="D1" t="s">
        <v>2</v>
      </c>
      <c r="F1" t="s">
        <v>3</v>
      </c>
      <c r="H1" t="s">
        <v>4</v>
      </c>
      <c r="J1" t="s">
        <v>5</v>
      </c>
      <c r="L1" t="s">
        <v>6</v>
      </c>
      <c r="O1" t="s">
        <v>7</v>
      </c>
      <c r="P1" t="s">
        <v>8</v>
      </c>
    </row>
    <row r="2" spans="1:16" ht="12">
      <c r="A2" t="s">
        <v>9</v>
      </c>
      <c r="B2">
        <v>0</v>
      </c>
      <c r="C2" s="2">
        <f ca="1">INDIRECT(CONCATENATE($B$1,"!b",ROW()))</f>
        <v>559.505</v>
      </c>
      <c r="D2" s="2">
        <f ca="1">INDIRECT(CONCATENATE($B$1,"!c",ROW()))</f>
        <v>1787.2941260578548</v>
      </c>
      <c r="E2" s="2">
        <f ca="1">INDIRECT(CONCATENATE($B$1,"!d",ROW()))</f>
        <v>1087.904</v>
      </c>
      <c r="F2" s="2">
        <f ca="1">INDIRECT(CONCATENATE($B$1,"!e",ROW()))</f>
        <v>919.1987528311322</v>
      </c>
      <c r="G2" s="2">
        <f ca="1">INDIRECT(CONCATENATE($B$1,"!f",ROW()))</f>
        <v>738.322</v>
      </c>
      <c r="H2" s="2">
        <f ca="1">INDIRECT(CONCATENATE($B$1,"!g",ROW()))</f>
        <v>1354.4225961030554</v>
      </c>
      <c r="I2" s="2">
        <f ca="1">INDIRECT(CONCATENATE($B$1,"!h",ROW()))</f>
        <v>13574.841</v>
      </c>
      <c r="J2" s="2">
        <f ca="1">INDIRECT(CONCATENATE($B$1,"!i",ROW()))</f>
        <v>73.66568787067193</v>
      </c>
      <c r="K2" s="2">
        <f ca="1">INDIRECT(CONCATENATE($B$1,"!j",ROW()))</f>
        <v>49961.755</v>
      </c>
      <c r="L2" s="2">
        <f ca="1">INDIRECT(CONCATENATE($B$1,"!k",ROW()))</f>
        <v>20.015309710397485</v>
      </c>
      <c r="O2" t="s">
        <v>10</v>
      </c>
      <c r="P2">
        <v>5</v>
      </c>
    </row>
    <row r="3" spans="1:16" ht="12">
      <c r="A3" t="s">
        <v>11</v>
      </c>
      <c r="B3">
        <v>0</v>
      </c>
      <c r="C3" s="2">
        <f ca="1">INDIRECT(CONCATENATE($B$1,"!b",ROW()))</f>
        <v>478.766</v>
      </c>
      <c r="D3" s="2">
        <f ca="1">INDIRECT(CONCATENATE($B$1,"!c",ROW()))</f>
        <v>2088.7030407338866</v>
      </c>
      <c r="E3" s="2">
        <f ca="1">INDIRECT(CONCATENATE($B$1,"!d",ROW()))</f>
        <v>1132.386</v>
      </c>
      <c r="F3" s="2">
        <f ca="1">INDIRECT(CONCATENATE($B$1,"!e",ROW()))</f>
        <v>883.0911014442072</v>
      </c>
      <c r="G3" s="2">
        <f ca="1">INDIRECT(CONCATENATE($B$1,"!f",ROW()))</f>
        <v>820.995</v>
      </c>
      <c r="H3" s="2">
        <f ca="1">INDIRECT(CONCATENATE($B$1,"!g",ROW()))</f>
        <v>1218.0342145810876</v>
      </c>
      <c r="I3" s="2">
        <f ca="1">INDIRECT(CONCATENATE($B$1,"!h",ROW()))</f>
        <v>14030.444</v>
      </c>
      <c r="J3" s="2">
        <f ca="1">INDIRECT(CONCATENATE($B$1,"!i",ROW()))</f>
        <v>71.27358193368649</v>
      </c>
      <c r="K3" s="2">
        <f ca="1">INDIRECT(CONCATENATE($B$1,"!j",ROW()))</f>
        <v>40147.132</v>
      </c>
      <c r="L3" s="2">
        <f ca="1">INDIRECT(CONCATENATE($B$1,"!k",ROW()))</f>
        <v>24.908379507656985</v>
      </c>
      <c r="O3" t="s">
        <v>12</v>
      </c>
      <c r="P3">
        <v>6</v>
      </c>
    </row>
    <row r="4" spans="1:16" ht="12">
      <c r="A4" t="s">
        <v>13</v>
      </c>
      <c r="B4">
        <v>0</v>
      </c>
      <c r="C4" s="2">
        <f ca="1">INDIRECT(CONCATENATE($B$1,"!b",ROW()))</f>
        <v>1.7810000000000001</v>
      </c>
      <c r="D4" s="2">
        <f ca="1">INDIRECT(CONCATENATE($B$1,"!c",ROW()))</f>
        <v>561482.3133071308</v>
      </c>
      <c r="E4" s="2">
        <f ca="1">INDIRECT(CONCATENATE($B$1,"!d",ROW()))</f>
        <v>15.041</v>
      </c>
      <c r="F4" s="2">
        <f ca="1">INDIRECT(CONCATENATE($B$1,"!e",ROW()))</f>
        <v>66484.94116082707</v>
      </c>
      <c r="G4" s="2">
        <f ca="1">INDIRECT(CONCATENATE($B$1,"!f",ROW()))</f>
        <v>10.417</v>
      </c>
      <c r="H4" s="2">
        <f ca="1">INDIRECT(CONCATENATE($B$1,"!g",ROW()))</f>
        <v>95996.92809830085</v>
      </c>
      <c r="I4" s="2">
        <f ca="1">INDIRECT(CONCATENATE($B$1,"!h",ROW()))</f>
        <v>20.001</v>
      </c>
      <c r="J4" s="2">
        <f ca="1">INDIRECT(CONCATENATE($B$1,"!i",ROW()))</f>
        <v>49997.50012499375</v>
      </c>
      <c r="K4" s="2">
        <f ca="1">INDIRECT(CONCATENATE($B$1,"!j",ROW()))</f>
        <v>2.931</v>
      </c>
      <c r="L4" s="2">
        <f ca="1">INDIRECT(CONCATENATE($B$1,"!k",ROW()))</f>
        <v>341180.48447628797</v>
      </c>
      <c r="O4" t="s">
        <v>11</v>
      </c>
      <c r="P4">
        <v>2</v>
      </c>
    </row>
    <row r="5" spans="1:16" ht="12">
      <c r="A5" t="s">
        <v>14</v>
      </c>
      <c r="B5">
        <v>0</v>
      </c>
      <c r="C5" s="2">
        <f ca="1">INDIRECT(CONCATENATE($B$1,"!b",ROW()))</f>
        <v>1.704</v>
      </c>
      <c r="D5" s="2">
        <f ca="1">INDIRECT(CONCATENATE($B$1,"!c",ROW()))</f>
        <v>586854.4600938967</v>
      </c>
      <c r="E5" s="2">
        <f ca="1">INDIRECT(CONCATENATE($B$1,"!d",ROW()))</f>
        <v>8.396</v>
      </c>
      <c r="F5" s="2">
        <f ca="1">INDIRECT(CONCATENATE($B$1,"!e",ROW()))</f>
        <v>119104.33539780846</v>
      </c>
      <c r="G5" s="2">
        <f ca="1">INDIRECT(CONCATENATE($B$1,"!f",ROW()))</f>
        <v>1.67</v>
      </c>
      <c r="H5" s="2">
        <f ca="1">INDIRECT(CONCATENATE($B$1,"!g",ROW()))</f>
        <v>598802.3952095809</v>
      </c>
      <c r="I5" s="2">
        <f ca="1">INDIRECT(CONCATENATE($B$1,"!h",ROW()))</f>
        <v>10.832</v>
      </c>
      <c r="J5" s="2">
        <f ca="1">INDIRECT(CONCATENATE($B$1,"!i",ROW()))</f>
        <v>92319.05465288035</v>
      </c>
      <c r="K5" s="2">
        <f ca="1">INDIRECT(CONCATENATE($B$1,"!j",ROW()))</f>
        <v>2.931</v>
      </c>
      <c r="L5" s="2">
        <f ca="1">INDIRECT(CONCATENATE($B$1,"!k",ROW()))</f>
        <v>341180.48447628797</v>
      </c>
      <c r="O5" t="s">
        <v>13</v>
      </c>
      <c r="P5">
        <v>3</v>
      </c>
    </row>
    <row r="6" spans="1:16" ht="12">
      <c r="A6" t="s">
        <v>10</v>
      </c>
      <c r="B6">
        <v>0</v>
      </c>
      <c r="C6" s="2">
        <f ca="1">INDIRECT(CONCATENATE($B$1,"!b",ROW()))</f>
        <v>5.048</v>
      </c>
      <c r="D6" s="2">
        <f ca="1">INDIRECT(CONCATENATE($B$1,"!c",ROW()))</f>
        <v>198098.25673534072</v>
      </c>
      <c r="E6" s="2">
        <f ca="1">INDIRECT(CONCATENATE($B$1,"!d",ROW()))</f>
        <v>54.259</v>
      </c>
      <c r="F6" s="2">
        <f ca="1">INDIRECT(CONCATENATE($B$1,"!e",ROW()))</f>
        <v>18430.122191710132</v>
      </c>
      <c r="G6" s="2">
        <f ca="1">INDIRECT(CONCATENATE($B$1,"!f",ROW()))</f>
        <v>13.912</v>
      </c>
      <c r="H6" s="2">
        <f ca="1">INDIRECT(CONCATENATE($B$1,"!g",ROW()))</f>
        <v>71880.39102932719</v>
      </c>
      <c r="I6" s="2">
        <f ca="1">INDIRECT(CONCATENATE($B$1,"!h",ROW()))</f>
        <v>32.559</v>
      </c>
      <c r="J6" s="2">
        <f ca="1">INDIRECT(CONCATENATE($B$1,"!i",ROW()))</f>
        <v>30713.474001044262</v>
      </c>
      <c r="K6" s="2">
        <f ca="1">INDIRECT(CONCATENATE($B$1,"!j",ROW()))</f>
        <v>10.019</v>
      </c>
      <c r="L6" s="2">
        <f ca="1">INDIRECT(CONCATENATE($B$1,"!k",ROW()))</f>
        <v>99810.36031540074</v>
      </c>
      <c r="O6" t="s">
        <v>14</v>
      </c>
      <c r="P6">
        <v>4</v>
      </c>
    </row>
    <row r="7" spans="1:16" ht="12">
      <c r="A7" t="s">
        <v>12</v>
      </c>
      <c r="B7">
        <v>0</v>
      </c>
      <c r="C7" s="2">
        <f ca="1">INDIRECT(CONCATENATE($B$1,"!b",ROW()))</f>
        <v>3.979</v>
      </c>
      <c r="D7" s="2">
        <f ca="1">INDIRECT(CONCATENATE($B$1,"!c",ROW()))</f>
        <v>251319.42699170645</v>
      </c>
      <c r="E7" s="2">
        <f ca="1">INDIRECT(CONCATENATE($B$1,"!d",ROW()))</f>
        <v>61.313</v>
      </c>
      <c r="F7" s="2">
        <f ca="1">INDIRECT(CONCATENATE($B$1,"!e",ROW()))</f>
        <v>16309.754864384387</v>
      </c>
      <c r="G7" s="2">
        <f ca="1">INDIRECT(CONCATENATE($B$1,"!f",ROW()))</f>
        <v>8.266</v>
      </c>
      <c r="H7" s="2">
        <f ca="1">INDIRECT(CONCATENATE($B$1,"!g",ROW()))</f>
        <v>120977.49818533752</v>
      </c>
      <c r="I7" s="2">
        <f ca="1">INDIRECT(CONCATENATE($B$1,"!h",ROW()))</f>
        <v>23.651</v>
      </c>
      <c r="J7" s="2">
        <f ca="1">INDIRECT(CONCATENATE($B$1,"!i",ROW()))</f>
        <v>42281.510295547756</v>
      </c>
      <c r="K7" s="2">
        <f ca="1">INDIRECT(CONCATENATE($B$1,"!j",ROW()))</f>
        <v>10.019</v>
      </c>
      <c r="L7" s="2">
        <f ca="1">INDIRECT(CONCATENATE($B$1,"!k",ROW()))</f>
        <v>99810.36031540074</v>
      </c>
      <c r="O7" t="s">
        <v>9</v>
      </c>
      <c r="P7">
        <v>1</v>
      </c>
    </row>
    <row r="8" spans="1:16" ht="12">
      <c r="A8" t="s">
        <v>15</v>
      </c>
      <c r="B8">
        <v>0</v>
      </c>
      <c r="C8" s="2">
        <f ca="1">INDIRECT(CONCATENATE($B$1,"!b",ROW()))</f>
        <v>9.099</v>
      </c>
      <c r="D8" s="2">
        <f ca="1">INDIRECT(CONCATENATE($B$1,"!c",ROW()))</f>
        <v>109902.18705352236</v>
      </c>
      <c r="E8" s="2">
        <f ca="1">INDIRECT(CONCATENATE($B$1,"!d",ROW()))</f>
        <v>65.78</v>
      </c>
      <c r="F8" s="2">
        <f ca="1">INDIRECT(CONCATENATE($B$1,"!e",ROW()))</f>
        <v>15202.189115232593</v>
      </c>
      <c r="G8" s="2">
        <f ca="1">INDIRECT(CONCATENATE($B$1,"!f",ROW()))</f>
        <v>19.681</v>
      </c>
      <c r="H8" s="2">
        <f ca="1">INDIRECT(CONCATENATE($B$1,"!g",ROW()))</f>
        <v>50810.42629947665</v>
      </c>
      <c r="I8" s="2">
        <f ca="1">INDIRECT(CONCATENATE($B$1,"!h",ROW()))</f>
        <v>52.112</v>
      </c>
      <c r="J8" s="2">
        <f ca="1">INDIRECT(CONCATENATE($B$1,"!i",ROW()))</f>
        <v>19189.438133251457</v>
      </c>
      <c r="K8" s="2">
        <f ca="1">INDIRECT(CONCATENATE($B$1,"!j",ROW()))</f>
        <v>10.624</v>
      </c>
      <c r="L8" s="2">
        <f ca="1">INDIRECT(CONCATENATE($B$1,"!k",ROW()))</f>
        <v>94126.50602409638</v>
      </c>
      <c r="O8" t="s">
        <v>15</v>
      </c>
      <c r="P8">
        <v>7</v>
      </c>
    </row>
    <row r="9" spans="1:16" ht="12">
      <c r="A9" t="s">
        <v>16</v>
      </c>
      <c r="B9">
        <v>0</v>
      </c>
      <c r="C9" s="2">
        <f ca="1">INDIRECT(CONCATENATE($B$1,"!b",ROW()))</f>
        <v>5.976</v>
      </c>
      <c r="D9" s="2">
        <f ca="1">INDIRECT(CONCATENATE($B$1,"!c",ROW()))</f>
        <v>167336.01070950468</v>
      </c>
      <c r="E9" s="2">
        <f ca="1">INDIRECT(CONCATENATE($B$1,"!d",ROW()))</f>
        <v>9.98</v>
      </c>
      <c r="F9" s="2">
        <f ca="1">INDIRECT(CONCATENATE($B$1,"!e",ROW()))</f>
        <v>100200.4008016032</v>
      </c>
      <c r="G9" s="2">
        <f ca="1">INDIRECT(CONCATENATE($B$1,"!f",ROW()))</f>
        <v>1.311</v>
      </c>
      <c r="H9" s="2">
        <f ca="1">INDIRECT(CONCATENATE($B$1,"!g",ROW()))</f>
        <v>762776.5064836004</v>
      </c>
      <c r="I9" s="2">
        <f ca="1">INDIRECT(CONCATENATE($B$1,"!h",ROW()))</f>
        <v>12.045</v>
      </c>
      <c r="J9" s="2">
        <f ca="1">INDIRECT(CONCATENATE($B$1,"!i",ROW()))</f>
        <v>83022.00083022001</v>
      </c>
      <c r="K9" s="2">
        <f ca="1">INDIRECT(CONCATENATE($B$1,"!j",ROW()))</f>
        <v>9.392</v>
      </c>
      <c r="L9" s="2">
        <f ca="1">INDIRECT(CONCATENATE($B$1,"!k",ROW()))</f>
        <v>106473.59454855196</v>
      </c>
      <c r="O9" t="s">
        <v>16</v>
      </c>
      <c r="P9">
        <v>8</v>
      </c>
    </row>
    <row r="10" spans="1:16" ht="12">
      <c r="A10" t="s">
        <v>17</v>
      </c>
      <c r="B10">
        <v>0</v>
      </c>
      <c r="C10" s="2">
        <f ca="1">INDIRECT(CONCATENATE($B$1,"!b",ROW()))</f>
        <v>0.226</v>
      </c>
      <c r="D10" s="2">
        <f ca="1">INDIRECT(CONCATENATE($B$1,"!c",ROW()))</f>
        <v>4424778.761061947</v>
      </c>
      <c r="E10" s="2">
        <f ca="1">INDIRECT(CONCATENATE($B$1,"!d",ROW()))</f>
        <v>1.158</v>
      </c>
      <c r="F10" s="2">
        <f ca="1">INDIRECT(CONCATENATE($B$1,"!e",ROW()))</f>
        <v>863557.8583765113</v>
      </c>
      <c r="G10" s="2">
        <f ca="1">INDIRECT(CONCATENATE($B$1,"!f",ROW()))</f>
        <v>0.069</v>
      </c>
      <c r="H10" s="2">
        <f ca="1">INDIRECT(CONCATENATE($B$1,"!g",ROW()))</f>
        <v>14492753.623188404</v>
      </c>
      <c r="I10" s="2">
        <f ca="1">INDIRECT(CONCATENATE($B$1,"!h",ROW()))</f>
        <v>3.717</v>
      </c>
      <c r="J10" s="2">
        <f ca="1">INDIRECT(CONCATENATE($B$1,"!i",ROW()))</f>
        <v>269034.1673392521</v>
      </c>
      <c r="K10" s="2">
        <f ca="1">INDIRECT(CONCATENATE($B$1,"!j",ROW()))</f>
        <v>1.202</v>
      </c>
      <c r="L10" s="2">
        <f ca="1">INDIRECT(CONCATENATE($B$1,"!k",ROW()))</f>
        <v>831946.755407654</v>
      </c>
      <c r="O10" t="s">
        <v>18</v>
      </c>
      <c r="P10">
        <v>10</v>
      </c>
    </row>
    <row r="11" spans="1:16" ht="12">
      <c r="A11" t="s">
        <v>18</v>
      </c>
      <c r="B11">
        <v>0</v>
      </c>
      <c r="C11" s="2">
        <f ca="1">INDIRECT(CONCATENATE($B$1,"!b",ROW()))</f>
        <v>0.513</v>
      </c>
      <c r="D11" s="2">
        <f ca="1">INDIRECT(CONCATENATE($B$1,"!c",ROW()))</f>
        <v>1949317.738791423</v>
      </c>
      <c r="E11" s="2">
        <f ca="1">INDIRECT(CONCATENATE($B$1,"!d",ROW()))</f>
        <v>1.148</v>
      </c>
      <c r="F11" s="2">
        <f ca="1">INDIRECT(CONCATENATE($B$1,"!e",ROW()))</f>
        <v>871080.1393728224</v>
      </c>
      <c r="G11" s="2">
        <f ca="1">INDIRECT(CONCATENATE($B$1,"!f",ROW()))</f>
        <v>0.066</v>
      </c>
      <c r="H11" s="2">
        <f ca="1">INDIRECT(CONCATENATE($B$1,"!g",ROW()))</f>
        <v>15151515.15151515</v>
      </c>
      <c r="I11" s="2">
        <f ca="1">INDIRECT(CONCATENATE($B$1,"!h",ROW()))</f>
        <v>3.715</v>
      </c>
      <c r="J11" s="2">
        <f ca="1">INDIRECT(CONCATENATE($B$1,"!i",ROW()))</f>
        <v>269179.00403768505</v>
      </c>
      <c r="K11" s="2">
        <f ca="1">INDIRECT(CONCATENATE($B$1,"!j",ROW()))</f>
        <v>1.526</v>
      </c>
      <c r="L11" s="2">
        <f ca="1">INDIRECT(CONCATENATE($B$1,"!k",ROW()))</f>
        <v>655307.994757536</v>
      </c>
      <c r="O11" t="s">
        <v>17</v>
      </c>
      <c r="P11">
        <v>9</v>
      </c>
    </row>
    <row r="13" ht="12">
      <c r="M13">
        <f>LOOKUP(B23,O2:O11,P2:P11)</f>
        <v>1</v>
      </c>
    </row>
    <row r="23" spans="1:7" ht="12">
      <c r="A23" t="s">
        <v>19</v>
      </c>
      <c r="B23" s="1" t="s">
        <v>9</v>
      </c>
      <c r="C23" t="s">
        <v>2</v>
      </c>
      <c r="D23" t="s">
        <v>3</v>
      </c>
      <c r="E23" t="s">
        <v>4</v>
      </c>
      <c r="F23" t="s">
        <v>5</v>
      </c>
      <c r="G23" t="s">
        <v>6</v>
      </c>
    </row>
    <row r="24" spans="1:7" ht="12">
      <c r="A24" t="s">
        <v>20</v>
      </c>
      <c r="B24">
        <v>0</v>
      </c>
      <c r="C24">
        <f ca="1">INDIRECT(CONCATENATE($A24,"!c",$M$13+1))</f>
        <v>25.563442559276893</v>
      </c>
      <c r="D24">
        <f ca="1">INDIRECT(CONCATENATE($A24,"!e",$M$13+1))</f>
        <v>23.641514821551244</v>
      </c>
      <c r="E24">
        <f ca="1">INDIRECT(CONCATENATE($A24,"!g",$M$13+1))</f>
        <v>10.723204893144228</v>
      </c>
      <c r="F24">
        <f ca="1">INDIRECT(CONCATENATE($A24,"!i",$M$13+1))</f>
        <v>24.53956114675823</v>
      </c>
      <c r="G24">
        <f ca="1">INDIRECT(CONCATENATE($A24,"!k",$M$13+1))</f>
        <v>3.7255305800994236</v>
      </c>
    </row>
    <row r="25" spans="1:7" ht="12">
      <c r="A25" t="s">
        <v>1</v>
      </c>
      <c r="B25">
        <v>0</v>
      </c>
      <c r="C25">
        <f ca="1">INDIRECT(CONCATENATE($A25,"!c",$M$13+1))</f>
        <v>1787.2941260578548</v>
      </c>
      <c r="D25">
        <f ca="1">INDIRECT(CONCATENATE($A25,"!e",$M$13+1))</f>
        <v>919.1987528311322</v>
      </c>
      <c r="E25">
        <f ca="1">INDIRECT(CONCATENATE($A25,"!g",$M$13+1))</f>
        <v>1354.4225961030554</v>
      </c>
      <c r="F25">
        <f ca="1">INDIRECT(CONCATENATE($A25,"!i",$M$13+1))</f>
        <v>73.66568787067193</v>
      </c>
      <c r="G25">
        <f ca="1">INDIRECT(CONCATENATE($A25,"!k",$M$13+1))</f>
        <v>20.015309710397485</v>
      </c>
    </row>
    <row r="26" spans="1:7" ht="12">
      <c r="A26" t="s">
        <v>21</v>
      </c>
      <c r="B26">
        <v>0</v>
      </c>
      <c r="C26">
        <f ca="1">INDIRECT(CONCATENATE($A26,"!c",$M$13+1))</f>
        <v>67.00496580502077</v>
      </c>
      <c r="D26">
        <f ca="1">INDIRECT(CONCATENATE($A26,"!e",$M$13+1))</f>
        <v>58.33193531128371</v>
      </c>
      <c r="E26">
        <f ca="1">INDIRECT(CONCATENATE($A26,"!g",$M$13+1))</f>
        <v>34.39409775270341</v>
      </c>
      <c r="F26">
        <f ca="1">INDIRECT(CONCATENATE($A26,"!i",$M$13+1))</f>
        <v>21.423806467958574</v>
      </c>
      <c r="G26">
        <f ca="1">INDIRECT(CONCATENATE($A26,"!k",$M$13+1))</f>
        <v>4.7721321455502785</v>
      </c>
    </row>
    <row r="27" spans="1:7" ht="12">
      <c r="A27" t="s">
        <v>22</v>
      </c>
      <c r="B27">
        <v>0</v>
      </c>
      <c r="C27">
        <f ca="1">INDIRECT(CONCATENATE($A27,"!c",$M$13+1))</f>
        <v>79.93240276562916</v>
      </c>
      <c r="D27">
        <f ca="1">INDIRECT(CONCATENATE($A27,"!e",$M$13+1))</f>
        <v>87.76511317442991</v>
      </c>
      <c r="E27">
        <f ca="1">INDIRECT(CONCATENATE($A27,"!g",$M$13+1))</f>
        <v>38.167963696770336</v>
      </c>
      <c r="F27">
        <f ca="1">INDIRECT(CONCATENATE($A27,"!i",$M$13+1))</f>
        <v>417.1933733004585</v>
      </c>
      <c r="G27">
        <f ca="1">INDIRECT(CONCATENATE($A27,"!k",$M$13+1))</f>
        <v>24.414316418427592</v>
      </c>
    </row>
    <row r="28" spans="1:7" ht="12">
      <c r="A28" t="s">
        <v>23</v>
      </c>
      <c r="B28">
        <v>0</v>
      </c>
      <c r="C28">
        <f ca="1">INDIRECT(CONCATENATE($A28,"!c",$M$13+1))</f>
        <v>15.217353492532519</v>
      </c>
      <c r="D28">
        <f ca="1">INDIRECT(CONCATENATE($A28,"!e",$M$13+1))</f>
        <v>45.41567995425006</v>
      </c>
      <c r="E28">
        <f ca="1">INDIRECT(CONCATENATE($A28,"!g",$M$13+1))</f>
        <v>15.412856717660464</v>
      </c>
      <c r="F28">
        <f ca="1">INDIRECT(CONCATENATE($A28,"!i",$M$13+1))</f>
        <v>15.592970090313235</v>
      </c>
      <c r="G28">
        <f ca="1">INDIRECT(CONCATENATE($A28,"!k",$M$13+1))</f>
        <v>2.978091801675108</v>
      </c>
    </row>
    <row r="29" spans="1:7" ht="12">
      <c r="A29" t="s">
        <v>24</v>
      </c>
      <c r="B29">
        <v>0</v>
      </c>
      <c r="C29">
        <f ca="1">INDIRECT(CONCATENATE($A29,"!c",$M$13+1))</f>
        <v>142.97166315933347</v>
      </c>
      <c r="D29">
        <f ca="1">INDIRECT(CONCATENATE($A29,"!e",$M$13+1))</f>
        <v>72.75421559751437</v>
      </c>
      <c r="E29">
        <f ca="1">INDIRECT(CONCATENATE($A29,"!g",$M$13+1))</f>
        <v>20.179299940937206</v>
      </c>
      <c r="F29">
        <f ca="1">INDIRECT(CONCATENATE($A29,"!i",$M$13+1))</f>
        <v>69.55248263413614</v>
      </c>
      <c r="G29">
        <f ca="1">INDIRECT(CONCATENATE($A29,"!k",$M$13+1))</f>
        <v>23.686689712394557</v>
      </c>
    </row>
    <row r="30" spans="1:7" ht="12">
      <c r="A30" t="s">
        <v>25</v>
      </c>
      <c r="B30">
        <v>0</v>
      </c>
      <c r="C30">
        <f ca="1">INDIRECT(CONCATENATE($A30,"!c",$M$13+1))</f>
        <v>117.46225614688797</v>
      </c>
      <c r="D30">
        <f ca="1">INDIRECT(CONCATENATE($A30,"!e",$M$13+1))</f>
        <v>87.83961540302792</v>
      </c>
      <c r="E30">
        <f ca="1">INDIRECT(CONCATENATE($A30,"!g",$M$13+1))</f>
        <v>44.07998524907374</v>
      </c>
      <c r="F30">
        <f ca="1">INDIRECT(CONCATENATE($A30,"!i",$M$13+1))</f>
        <v>57.71500078665546</v>
      </c>
      <c r="G30">
        <f ca="1">INDIRECT(CONCATENATE($A30,"!k",$M$13+1))</f>
        <v>16.03989571180606</v>
      </c>
    </row>
    <row r="31" spans="1:7" ht="12">
      <c r="A31" t="s">
        <v>26</v>
      </c>
      <c r="B31">
        <v>0</v>
      </c>
      <c r="C31">
        <f ca="1">INDIRECT(CONCATENATE($A31,"!c",$M$13+1))</f>
        <v>5672.793283412752</v>
      </c>
      <c r="D31">
        <f ca="1">INDIRECT(CONCATENATE($A31,"!e",$M$13+1))</f>
        <v>5266.705991404736</v>
      </c>
      <c r="E31">
        <f ca="1">INDIRECT(CONCATENATE($A31,"!g",$M$13+1))</f>
        <v>2153.691750714487</v>
      </c>
      <c r="F31">
        <f ca="1">INDIRECT(CONCATENATE($A31,"!i",$M$13+1))</f>
        <v>3472.47542355519</v>
      </c>
      <c r="G31">
        <f ca="1">INDIRECT(CONCATENATE($A31,"!k",$M$13+1))</f>
        <v>848.5902793983495</v>
      </c>
    </row>
    <row r="32" spans="1:7" ht="12">
      <c r="A32" t="s">
        <v>27</v>
      </c>
      <c r="B32">
        <v>0</v>
      </c>
      <c r="C32">
        <f ca="1">INDIRECT(CONCATENATE($A32,"!c",$M$13+1))</f>
        <v>25.371009146603992</v>
      </c>
      <c r="D32">
        <f ca="1">INDIRECT(CONCATENATE($A32,"!e",$M$13+1))</f>
        <v>31.089474356888577</v>
      </c>
      <c r="E32">
        <f ca="1">INDIRECT(CONCATENATE($A32,"!g",$M$13+1))</f>
        <v>28.55490099473282</v>
      </c>
      <c r="F32">
        <f ca="1">INDIRECT(CONCATENATE($A32,"!i",$M$13+1))</f>
        <v>18.012367976322526</v>
      </c>
      <c r="G32">
        <f ca="1">INDIRECT(CONCATENATE($A32,"!k",$M$13+1))</f>
        <v>3.6627998878948813</v>
      </c>
    </row>
    <row r="33" spans="1:7" ht="12">
      <c r="A33" t="s">
        <v>28</v>
      </c>
      <c r="B33">
        <v>0</v>
      </c>
      <c r="C33">
        <f ca="1">INDIRECT(CONCATENATE($A33,"!c",$M$13+1))</f>
        <v>75.30528763607666</v>
      </c>
      <c r="D33">
        <f ca="1">INDIRECT(CONCATENATE($A33,"!e",$M$13+1))</f>
        <v>67.44889397303663</v>
      </c>
      <c r="E33">
        <f ca="1">INDIRECT(CONCATENATE($A33,"!g",$M$13+1))</f>
        <v>37.82263416113842</v>
      </c>
      <c r="F33">
        <f ca="1">INDIRECT(CONCATENATE($A33,"!i",$M$13+1))</f>
        <v>30.126594359626697</v>
      </c>
      <c r="G33">
        <f ca="1">INDIRECT(CONCATENATE($A33,"!k",$M$13+1))</f>
        <v>16.058806063098583</v>
      </c>
    </row>
    <row r="34" spans="1:7" ht="12">
      <c r="A34" t="s">
        <v>29</v>
      </c>
      <c r="B34">
        <v>0</v>
      </c>
      <c r="C34">
        <f ca="1">INDIRECT(CONCATENATE($A34,"!c",$M$13+1))</f>
        <v>81.65159623155022</v>
      </c>
      <c r="D34">
        <f ca="1">INDIRECT(CONCATENATE($A34,"!e",$M$13+1))</f>
        <v>86.68545256004246</v>
      </c>
      <c r="E34">
        <f ca="1">INDIRECT(CONCATENATE($A34,"!g",$M$13+1))</f>
        <v>38.75269491084497</v>
      </c>
      <c r="F34">
        <f ca="1">INDIRECT(CONCATENATE($A34,"!i",$M$13+1))</f>
        <v>244.13961172524432</v>
      </c>
      <c r="G34">
        <f ca="1">INDIRECT(CONCATENATE($A34,"!k",$M$13+1))</f>
        <v>22.566093379577577</v>
      </c>
    </row>
    <row r="35" spans="1:7" ht="12">
      <c r="A35" t="s">
        <v>30</v>
      </c>
      <c r="B35">
        <v>0</v>
      </c>
      <c r="C35">
        <f ca="1">INDIRECT(CONCATENATE($A35,"!c",$M$13+1))</f>
        <v>21.550385598894483</v>
      </c>
      <c r="D35">
        <f ca="1">INDIRECT(CONCATENATE($A35,"!e",$M$13+1))</f>
        <v>19.02617310769535</v>
      </c>
      <c r="E35">
        <f ca="1">INDIRECT(CONCATENATE($A35,"!g",$M$13+1))</f>
        <v>10.631436411140907</v>
      </c>
      <c r="F35">
        <f ca="1">INDIRECT(CONCATENATE($A35,"!i",$M$13+1))</f>
        <v>218.7765403290487</v>
      </c>
      <c r="G35">
        <f ca="1">INDIRECT(CONCATENATE($A35,"!k",$M$13+1))</f>
        <v>2.8535561653275336</v>
      </c>
    </row>
    <row r="36" spans="1:7" ht="12">
      <c r="A36" t="s">
        <v>31</v>
      </c>
      <c r="B36">
        <v>0</v>
      </c>
      <c r="C36">
        <f ca="1">INDIRECT(CONCATENATE($A36,"!c",$M$13+1))</f>
        <v>79.89346685555613</v>
      </c>
      <c r="D36">
        <f ca="1">INDIRECT(CONCATENATE($A36,"!e",$M$13+1))</f>
        <v>72.57103125539975</v>
      </c>
      <c r="E36">
        <f ca="1">INDIRECT(CONCATENATE($A36,"!g",$M$13+1))</f>
        <v>38.06999152714268</v>
      </c>
      <c r="F36">
        <f ca="1">INDIRECT(CONCATENATE($A36,"!i",$M$13+1))</f>
        <v>75.58630977733861</v>
      </c>
      <c r="G36">
        <f ca="1">INDIRECT(CONCATENATE($A36,"!k",$M$13+1))</f>
        <v>15.414331132171986</v>
      </c>
    </row>
    <row r="37" spans="1:7" ht="12">
      <c r="A37" t="s">
        <v>32</v>
      </c>
      <c r="B37">
        <v>0</v>
      </c>
      <c r="C37">
        <f ca="1">INDIRECT(CONCATENATE($A37,"!c",$M$13+1))</f>
        <v>39.55042243806206</v>
      </c>
      <c r="D37">
        <f ca="1">INDIRECT(CONCATENATE($A37,"!e",$M$13+1))</f>
        <v>37.896034881026345</v>
      </c>
      <c r="E37">
        <f ca="1">INDIRECT(CONCATENATE($A37,"!g",$M$13+1))</f>
        <v>21.62835844609242</v>
      </c>
      <c r="F37">
        <f ca="1">INDIRECT(CONCATENATE($A37,"!i",$M$13+1))</f>
        <v>39.16638731240916</v>
      </c>
      <c r="G37">
        <f ca="1">INDIRECT(CONCATENATE($A37,"!k",$M$13+1))</f>
        <v>5.3657930329276935</v>
      </c>
    </row>
  </sheetData>
  <sheetProtection selectLockedCells="1" selectUnlockedCells="1"/>
  <dataValidations count="2">
    <dataValidation type="list" operator="equal" showInputMessage="1" promptTitle="Operation Selector" prompt="Choose one of these benchmark operations to display in the chart." sqref="B23">
      <formula1>$A$2:$A$11</formula1>
    </dataValidation>
    <dataValidation type="list" operator="equal" allowBlank="1" showInputMessage="1" promptTitle="Filesystem Selector" prompt="Choose one of these filesystem types to display in the chart." sqref="B1">
      <formula1>$A$24:$A$37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3"/>
  <legacyDrawing r:id="rId2"/>
  <oleObjects>
    <oleObject progId="Microsoft Equation 3.0" shapeId="1800317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J7" sqref="J7"/>
    </sheetView>
  </sheetViews>
  <sheetFormatPr defaultColWidth="11.421875" defaultRowHeight="12.75"/>
  <cols>
    <col min="1" max="16384" width="11.57421875" style="0" customWidth="1"/>
  </cols>
  <sheetData>
    <row r="1" spans="1:10" ht="12.75">
      <c r="A1" t="s">
        <v>36</v>
      </c>
      <c r="B1" t="s">
        <v>2</v>
      </c>
      <c r="D1" t="s">
        <v>3</v>
      </c>
      <c r="F1" t="s">
        <v>4</v>
      </c>
      <c r="H1" t="s">
        <v>5</v>
      </c>
      <c r="J1" t="s">
        <v>6</v>
      </c>
    </row>
    <row r="2" spans="1:11" ht="12.75">
      <c r="A2" t="s">
        <v>9</v>
      </c>
      <c r="B2">
        <v>176.28</v>
      </c>
      <c r="C2">
        <f>1000000/B2</f>
        <v>5672.793283412752</v>
      </c>
      <c r="D2">
        <v>189.872</v>
      </c>
      <c r="E2">
        <f>1000000/D2</f>
        <v>5266.705991404736</v>
      </c>
      <c r="F2">
        <v>464.319</v>
      </c>
      <c r="G2">
        <f>1000000/F2</f>
        <v>2153.691750714487</v>
      </c>
      <c r="H2">
        <v>287.979</v>
      </c>
      <c r="I2">
        <f>1000000/H2</f>
        <v>3472.47542355519</v>
      </c>
      <c r="J2">
        <v>1178.425</v>
      </c>
      <c r="K2">
        <f>1000000/J2</f>
        <v>848.5902793983495</v>
      </c>
    </row>
    <row r="3" spans="1:11" ht="12.75">
      <c r="A3" t="s">
        <v>11</v>
      </c>
      <c r="B3">
        <v>175.675</v>
      </c>
      <c r="C3">
        <f>1000000/B3</f>
        <v>5692.329585883022</v>
      </c>
      <c r="D3">
        <v>186.476</v>
      </c>
      <c r="E3">
        <f>1000000/D3</f>
        <v>5362.620390827774</v>
      </c>
      <c r="F3">
        <v>464.331</v>
      </c>
      <c r="G3">
        <f>1000000/F3</f>
        <v>2153.6360914950756</v>
      </c>
      <c r="H3">
        <v>329.711</v>
      </c>
      <c r="I3">
        <f>1000000/H3</f>
        <v>3032.959167270731</v>
      </c>
      <c r="J3">
        <v>1059.706</v>
      </c>
      <c r="K3">
        <f>1000000/J3</f>
        <v>943.6579579619254</v>
      </c>
    </row>
    <row r="4" spans="1:11" ht="12.75">
      <c r="A4" t="s">
        <v>13</v>
      </c>
      <c r="B4">
        <v>2.268</v>
      </c>
      <c r="C4">
        <f>1000000/B4</f>
        <v>440917.1075837743</v>
      </c>
      <c r="D4">
        <v>16.441</v>
      </c>
      <c r="E4">
        <f>1000000/D4</f>
        <v>60823.550878900314</v>
      </c>
      <c r="F4">
        <v>9.493</v>
      </c>
      <c r="G4">
        <f>1000000/F4</f>
        <v>105340.77741493731</v>
      </c>
      <c r="H4">
        <v>18.597</v>
      </c>
      <c r="I4">
        <f>1000000/H4</f>
        <v>53772.11378179276</v>
      </c>
      <c r="J4">
        <v>2.901</v>
      </c>
      <c r="K4">
        <f>1000000/J4</f>
        <v>344708.7211306446</v>
      </c>
    </row>
    <row r="5" spans="1:11" ht="12.75">
      <c r="A5" t="s">
        <v>14</v>
      </c>
      <c r="B5">
        <v>3.426</v>
      </c>
      <c r="C5">
        <f>1000000/B5</f>
        <v>291885.58085230587</v>
      </c>
      <c r="D5">
        <v>9.891</v>
      </c>
      <c r="E5">
        <f>1000000/D5</f>
        <v>101102.0119300374</v>
      </c>
      <c r="F5">
        <v>0.562</v>
      </c>
      <c r="G5">
        <f>1000000/F5</f>
        <v>1779359.430604982</v>
      </c>
      <c r="H5">
        <v>9.258</v>
      </c>
      <c r="I5">
        <f>1000000/H5</f>
        <v>108014.68999783971</v>
      </c>
      <c r="J5">
        <v>2.901</v>
      </c>
      <c r="K5">
        <f>1000000/J5</f>
        <v>344708.7211306446</v>
      </c>
    </row>
    <row r="6" spans="1:11" ht="12.75">
      <c r="A6" t="s">
        <v>33</v>
      </c>
      <c r="B6">
        <v>6.099</v>
      </c>
      <c r="C6">
        <f>1000000/B6</f>
        <v>163961.30513198883</v>
      </c>
      <c r="D6">
        <v>37.096</v>
      </c>
      <c r="E6">
        <f>1000000/D6</f>
        <v>26957.08432175976</v>
      </c>
      <c r="F6">
        <v>11.298</v>
      </c>
      <c r="G6">
        <f>1000000/F6</f>
        <v>88511.2409275978</v>
      </c>
      <c r="H6">
        <v>32.05</v>
      </c>
      <c r="I6">
        <f>1000000/H6</f>
        <v>31201.248049922</v>
      </c>
      <c r="J6">
        <v>9.643</v>
      </c>
      <c r="K6">
        <f>1000000/J6</f>
        <v>103702.16737529813</v>
      </c>
    </row>
    <row r="7" spans="1:11" ht="12.75">
      <c r="A7" t="s">
        <v>12</v>
      </c>
      <c r="B7">
        <v>4.086</v>
      </c>
      <c r="C7">
        <f>1000000/B7</f>
        <v>244738.13020068523</v>
      </c>
      <c r="D7">
        <v>30.53</v>
      </c>
      <c r="E7">
        <f>1000000/D7</f>
        <v>32754.667540124465</v>
      </c>
      <c r="F7">
        <v>7.798</v>
      </c>
      <c r="G7">
        <f>1000000/F7</f>
        <v>128238.00974608873</v>
      </c>
      <c r="H7">
        <v>23.6</v>
      </c>
      <c r="I7">
        <f>1000000/H7</f>
        <v>42372.8813559322</v>
      </c>
      <c r="J7">
        <v>9.643</v>
      </c>
      <c r="K7">
        <f>1000000/J7</f>
        <v>103702.16737529813</v>
      </c>
    </row>
    <row r="8" spans="1:11" ht="12.75">
      <c r="A8" t="s">
        <v>15</v>
      </c>
      <c r="B8">
        <v>10.744</v>
      </c>
      <c r="C8">
        <f>1000000/B8</f>
        <v>93075.20476545049</v>
      </c>
      <c r="D8">
        <v>39.619</v>
      </c>
      <c r="E8">
        <f>1000000/D8</f>
        <v>25240.41495242182</v>
      </c>
      <c r="F8">
        <v>18.986</v>
      </c>
      <c r="G8">
        <f>1000000/F8</f>
        <v>52670.38870746866</v>
      </c>
      <c r="H8">
        <v>46.312</v>
      </c>
      <c r="I8">
        <f>1000000/H8</f>
        <v>21592.67576438072</v>
      </c>
      <c r="J8">
        <v>10.676</v>
      </c>
      <c r="K8">
        <f>1000000/J8</f>
        <v>93668.04046459348</v>
      </c>
    </row>
    <row r="9" spans="1:11" ht="12.75">
      <c r="A9" t="s">
        <v>16</v>
      </c>
      <c r="B9">
        <v>5.928</v>
      </c>
      <c r="C9">
        <f>1000000/B9</f>
        <v>168690.9581646424</v>
      </c>
      <c r="D9">
        <v>9.591</v>
      </c>
      <c r="E9">
        <f>1000000/D9</f>
        <v>104264.41455531228</v>
      </c>
      <c r="F9">
        <v>1.306</v>
      </c>
      <c r="G9">
        <f>1000000/F9</f>
        <v>765696.7840735068</v>
      </c>
      <c r="H9">
        <v>11.962</v>
      </c>
      <c r="I9">
        <f>1000000/H9</f>
        <v>83598.06052499582</v>
      </c>
      <c r="J9">
        <v>9.415</v>
      </c>
      <c r="K9">
        <f>1000000/J9</f>
        <v>106213.48911311738</v>
      </c>
    </row>
    <row r="10" spans="1:11" ht="12.75">
      <c r="A10" t="s">
        <v>17</v>
      </c>
      <c r="B10">
        <v>0.226</v>
      </c>
      <c r="C10">
        <f>1000000/B10</f>
        <v>4424778.761061947</v>
      </c>
      <c r="D10">
        <v>1.16</v>
      </c>
      <c r="E10">
        <f>1000000/D10</f>
        <v>862068.9655172414</v>
      </c>
      <c r="F10">
        <v>0.069</v>
      </c>
      <c r="G10">
        <f>1000000/F10</f>
        <v>14492753.623188404</v>
      </c>
      <c r="H10">
        <v>3.7119999999999997</v>
      </c>
      <c r="I10">
        <f>1000000/H10</f>
        <v>269396.551724138</v>
      </c>
      <c r="J10">
        <v>1.189</v>
      </c>
      <c r="K10">
        <f>1000000/J10</f>
        <v>841042.8931875526</v>
      </c>
    </row>
    <row r="11" spans="1:11" ht="12.75">
      <c r="A11" t="s">
        <v>18</v>
      </c>
      <c r="B11">
        <v>0.513</v>
      </c>
      <c r="C11">
        <f>1000000/B11</f>
        <v>1949317.738791423</v>
      </c>
      <c r="D11">
        <v>1.15</v>
      </c>
      <c r="E11">
        <f>1000000/D11</f>
        <v>869565.2173913044</v>
      </c>
      <c r="F11">
        <v>0.07100000000000001</v>
      </c>
      <c r="G11">
        <f>1000000/F11</f>
        <v>14084507.04225352</v>
      </c>
      <c r="H11">
        <v>3.714</v>
      </c>
      <c r="I11">
        <f>1000000/H11</f>
        <v>269251.48088314483</v>
      </c>
      <c r="J11">
        <v>1.52</v>
      </c>
      <c r="K11">
        <f>1000000/J11</f>
        <v>657894.7368421053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K8" sqref="K8"/>
    </sheetView>
  </sheetViews>
  <sheetFormatPr defaultColWidth="11.421875" defaultRowHeight="12.75"/>
  <cols>
    <col min="1" max="16384" width="11.57421875" style="0" customWidth="1"/>
  </cols>
  <sheetData>
    <row r="1" spans="1:10" ht="12.75">
      <c r="A1" t="s">
        <v>37</v>
      </c>
      <c r="B1" t="s">
        <v>2</v>
      </c>
      <c r="D1" t="s">
        <v>3</v>
      </c>
      <c r="F1" t="s">
        <v>4</v>
      </c>
      <c r="H1" t="s">
        <v>5</v>
      </c>
      <c r="J1" t="s">
        <v>6</v>
      </c>
    </row>
    <row r="2" spans="1:11" ht="12.75">
      <c r="A2" t="s">
        <v>9</v>
      </c>
      <c r="B2">
        <v>39415.066</v>
      </c>
      <c r="C2">
        <f>1000000/B2</f>
        <v>25.371009146603992</v>
      </c>
      <c r="D2">
        <v>32165.227</v>
      </c>
      <c r="E2">
        <f>1000000/D2</f>
        <v>31.089474356888577</v>
      </c>
      <c r="F2">
        <v>35020.258</v>
      </c>
      <c r="G2">
        <f>1000000/F2</f>
        <v>28.55490099473282</v>
      </c>
      <c r="H2">
        <v>55517.409</v>
      </c>
      <c r="I2">
        <f>1000000/H2</f>
        <v>18.012367976322526</v>
      </c>
      <c r="J2">
        <v>273015.188</v>
      </c>
      <c r="K2">
        <f>1000000/J2</f>
        <v>3.6627998878948813</v>
      </c>
    </row>
    <row r="3" spans="1:11" ht="12.75">
      <c r="A3" t="s">
        <v>11</v>
      </c>
      <c r="B3">
        <v>26943.853</v>
      </c>
      <c r="C3">
        <f>1000000/B3</f>
        <v>37.114216738044114</v>
      </c>
      <c r="D3">
        <v>38072.009</v>
      </c>
      <c r="E3">
        <f>1000000/D3</f>
        <v>26.266016064453023</v>
      </c>
      <c r="F3">
        <v>26763.798</v>
      </c>
      <c r="G3">
        <f>1000000/F3</f>
        <v>37.36390477913486</v>
      </c>
      <c r="H3">
        <v>50017.816</v>
      </c>
      <c r="I3">
        <f>1000000/H3</f>
        <v>19.992876138374374</v>
      </c>
      <c r="J3">
        <v>208853.18</v>
      </c>
      <c r="K3">
        <f>1000000/J3</f>
        <v>4.7880525448547155</v>
      </c>
    </row>
    <row r="4" spans="1:11" ht="12.75">
      <c r="A4" t="s">
        <v>13</v>
      </c>
      <c r="B4">
        <v>10.238</v>
      </c>
      <c r="C4">
        <f>1000000/B4</f>
        <v>97675.32721234616</v>
      </c>
      <c r="D4">
        <v>118.606</v>
      </c>
      <c r="E4">
        <f>1000000/D4</f>
        <v>8431.27666391245</v>
      </c>
      <c r="F4">
        <v>305.977</v>
      </c>
      <c r="G4">
        <f>1000000/F4</f>
        <v>3268.219506694948</v>
      </c>
      <c r="H4">
        <v>358.769</v>
      </c>
      <c r="I4">
        <f>1000000/H4</f>
        <v>2787.308825455934</v>
      </c>
      <c r="J4">
        <v>6.383</v>
      </c>
      <c r="K4">
        <f>1000000/J4</f>
        <v>156666.14444618518</v>
      </c>
    </row>
    <row r="5" spans="1:11" ht="12.75">
      <c r="A5" t="s">
        <v>14</v>
      </c>
      <c r="B5">
        <v>10.17</v>
      </c>
      <c r="C5">
        <f>1000000/B5</f>
        <v>98328.41691248771</v>
      </c>
      <c r="D5">
        <v>34.612</v>
      </c>
      <c r="E5">
        <f>1000000/D5</f>
        <v>28891.713856465965</v>
      </c>
      <c r="F5">
        <v>2.391</v>
      </c>
      <c r="G5">
        <f>1000000/F5</f>
        <v>418235.04809703055</v>
      </c>
      <c r="H5">
        <v>43.827</v>
      </c>
      <c r="I5">
        <f>1000000/H5</f>
        <v>22816.98496360691</v>
      </c>
      <c r="J5">
        <v>6.383</v>
      </c>
      <c r="K5">
        <f>1000000/J5</f>
        <v>156666.14444618518</v>
      </c>
    </row>
    <row r="6" spans="1:11" ht="12.75">
      <c r="A6" t="s">
        <v>33</v>
      </c>
      <c r="B6">
        <v>24.948</v>
      </c>
      <c r="C6">
        <f>1000000/B6</f>
        <v>40083.37341670675</v>
      </c>
      <c r="D6">
        <v>2088.558</v>
      </c>
      <c r="E6">
        <f>1000000/D6</f>
        <v>478.7992480936608</v>
      </c>
      <c r="F6">
        <v>387.615</v>
      </c>
      <c r="G6">
        <f>1000000/F6</f>
        <v>2579.879519626433</v>
      </c>
      <c r="H6">
        <v>695.219</v>
      </c>
      <c r="I6">
        <f>1000000/H6</f>
        <v>1438.3956710043885</v>
      </c>
      <c r="J6">
        <v>19.189</v>
      </c>
      <c r="K6">
        <f>1000000/J6</f>
        <v>52113.189848350616</v>
      </c>
    </row>
    <row r="7" spans="1:11" ht="12.75">
      <c r="A7" t="s">
        <v>12</v>
      </c>
      <c r="B7">
        <v>17.968</v>
      </c>
      <c r="C7">
        <f>1000000/B7</f>
        <v>55654.496883348176</v>
      </c>
      <c r="D7">
        <v>2192.848</v>
      </c>
      <c r="E7">
        <f>1000000/D7</f>
        <v>456.02795998628267</v>
      </c>
      <c r="F7">
        <v>110.291</v>
      </c>
      <c r="G7">
        <f>1000000/F7</f>
        <v>9066.922958355623</v>
      </c>
      <c r="H7">
        <v>379.133</v>
      </c>
      <c r="I7">
        <f>1000000/H7</f>
        <v>2637.5968327737232</v>
      </c>
      <c r="J7">
        <v>19.189</v>
      </c>
      <c r="K7">
        <f>1000000/J7</f>
        <v>52113.189848350616</v>
      </c>
    </row>
    <row r="8" spans="1:11" ht="12.75">
      <c r="A8" t="s">
        <v>15</v>
      </c>
      <c r="B8">
        <v>40.912</v>
      </c>
      <c r="C8">
        <f>1000000/B8</f>
        <v>24442.70629644114</v>
      </c>
      <c r="D8">
        <v>2960.785</v>
      </c>
      <c r="E8">
        <f>1000000/D8</f>
        <v>337.74826608483903</v>
      </c>
      <c r="F8">
        <v>534.278</v>
      </c>
      <c r="G8">
        <f>1000000/F8</f>
        <v>1871.6847783363717</v>
      </c>
      <c r="H8">
        <v>938.52</v>
      </c>
      <c r="I8">
        <f>1000000/H8</f>
        <v>1065.5073946213188</v>
      </c>
      <c r="J8">
        <v>12.77</v>
      </c>
      <c r="K8">
        <f>1000000/J8</f>
        <v>78308.53563038372</v>
      </c>
    </row>
    <row r="9" spans="1:11" ht="12.75">
      <c r="A9" t="s">
        <v>16</v>
      </c>
      <c r="B9">
        <v>14.055</v>
      </c>
      <c r="C9">
        <f>1000000/B9</f>
        <v>71149.05727499111</v>
      </c>
      <c r="D9">
        <v>10.509</v>
      </c>
      <c r="E9">
        <f>1000000/D9</f>
        <v>95156.53249595585</v>
      </c>
      <c r="F9">
        <v>1.2850000000000001</v>
      </c>
      <c r="G9">
        <f>1000000/F9</f>
        <v>778210.1167315174</v>
      </c>
      <c r="H9">
        <v>12.279</v>
      </c>
      <c r="I9">
        <f>1000000/H9</f>
        <v>81439.85666585228</v>
      </c>
      <c r="J9">
        <v>9.881</v>
      </c>
      <c r="K9">
        <f>1000000/J9</f>
        <v>101204.33154539015</v>
      </c>
    </row>
    <row r="10" spans="1:11" ht="12.75">
      <c r="A10" t="s">
        <v>17</v>
      </c>
      <c r="B10">
        <v>0.231</v>
      </c>
      <c r="C10">
        <f>1000000/B10</f>
        <v>4329004.329004329</v>
      </c>
      <c r="D10">
        <v>1.1320000000000001</v>
      </c>
      <c r="E10">
        <f>1000000/D10</f>
        <v>883392.2261484098</v>
      </c>
      <c r="F10">
        <v>0.067</v>
      </c>
      <c r="G10">
        <f>1000000/F10</f>
        <v>14925373.134328358</v>
      </c>
      <c r="H10">
        <v>3.846</v>
      </c>
      <c r="I10">
        <f>1000000/H10</f>
        <v>260010.40041601664</v>
      </c>
      <c r="J10">
        <v>1.195</v>
      </c>
      <c r="K10">
        <f>1000000/J10</f>
        <v>836820.0836820083</v>
      </c>
    </row>
    <row r="11" spans="1:11" ht="12.75">
      <c r="A11" t="s">
        <v>18</v>
      </c>
      <c r="B11">
        <v>0.507</v>
      </c>
      <c r="C11">
        <f>1000000/B11</f>
        <v>1972386.5877712031</v>
      </c>
      <c r="D11">
        <v>1.11</v>
      </c>
      <c r="E11">
        <f>1000000/D11</f>
        <v>900900.9009009008</v>
      </c>
      <c r="F11">
        <v>0.056</v>
      </c>
      <c r="G11">
        <f>1000000/F11</f>
        <v>17857142.85714286</v>
      </c>
      <c r="H11">
        <v>3.82</v>
      </c>
      <c r="I11">
        <f>1000000/H11</f>
        <v>261780.10471204185</v>
      </c>
      <c r="J11">
        <v>1.5390000000000001</v>
      </c>
      <c r="K11">
        <f>1000000/J11</f>
        <v>649772.5795971409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K7" sqref="K7"/>
    </sheetView>
  </sheetViews>
  <sheetFormatPr defaultColWidth="11.421875" defaultRowHeight="12.75"/>
  <cols>
    <col min="1" max="16384" width="11.57421875" style="0" customWidth="1"/>
  </cols>
  <sheetData>
    <row r="1" spans="1:10" ht="12.75">
      <c r="A1" t="s">
        <v>28</v>
      </c>
      <c r="B1" t="s">
        <v>2</v>
      </c>
      <c r="D1" t="s">
        <v>3</v>
      </c>
      <c r="F1" t="s">
        <v>4</v>
      </c>
      <c r="H1" t="s">
        <v>5</v>
      </c>
      <c r="J1" t="s">
        <v>6</v>
      </c>
    </row>
    <row r="2" spans="1:11" ht="12.75">
      <c r="A2" t="s">
        <v>9</v>
      </c>
      <c r="B2">
        <v>13279.28</v>
      </c>
      <c r="C2">
        <f>1000000/B2</f>
        <v>75.30528763607666</v>
      </c>
      <c r="D2">
        <v>14826.04</v>
      </c>
      <c r="E2">
        <f>1000000/D2</f>
        <v>67.44889397303663</v>
      </c>
      <c r="F2">
        <v>26439.195</v>
      </c>
      <c r="G2">
        <f>1000000/F2</f>
        <v>37.82263416113842</v>
      </c>
      <c r="H2">
        <v>33193.264</v>
      </c>
      <c r="I2">
        <f>1000000/H2</f>
        <v>30.126594359626697</v>
      </c>
      <c r="J2">
        <v>62271.13</v>
      </c>
      <c r="K2">
        <f>1000000/J2</f>
        <v>16.058806063098583</v>
      </c>
    </row>
    <row r="3" spans="1:11" ht="12.75">
      <c r="A3" t="s">
        <v>11</v>
      </c>
      <c r="B3">
        <v>13487.16</v>
      </c>
      <c r="C3">
        <f>1000000/B3</f>
        <v>74.14459382108613</v>
      </c>
      <c r="D3">
        <v>14727.696</v>
      </c>
      <c r="E3">
        <f>1000000/D3</f>
        <v>67.8992830922094</v>
      </c>
      <c r="F3">
        <v>26554.034</v>
      </c>
      <c r="G3">
        <f>1000000/F3</f>
        <v>37.65906151961695</v>
      </c>
      <c r="H3">
        <v>33653.96</v>
      </c>
      <c r="I3">
        <f>1000000/H3</f>
        <v>29.71418519544208</v>
      </c>
      <c r="J3">
        <v>57480.665</v>
      </c>
      <c r="K3">
        <f>1000000/J3</f>
        <v>17.397154330069075</v>
      </c>
    </row>
    <row r="4" spans="1:11" ht="12.75">
      <c r="A4" t="s">
        <v>13</v>
      </c>
      <c r="B4">
        <v>4.164</v>
      </c>
      <c r="C4">
        <f>1000000/B4</f>
        <v>240153.69836695486</v>
      </c>
      <c r="D4">
        <v>24.377</v>
      </c>
      <c r="E4">
        <f>1000000/D4</f>
        <v>41022.27509537679</v>
      </c>
      <c r="F4">
        <v>10.493</v>
      </c>
      <c r="G4">
        <f>1000000/F4</f>
        <v>95301.62965786715</v>
      </c>
      <c r="H4">
        <v>20.089</v>
      </c>
      <c r="I4">
        <f>1000000/H4</f>
        <v>49778.48573846384</v>
      </c>
      <c r="J4">
        <v>2.966</v>
      </c>
      <c r="K4">
        <f>1000000/J4</f>
        <v>337154.416722859</v>
      </c>
    </row>
    <row r="5" spans="1:11" ht="12.75">
      <c r="A5" t="s">
        <v>14</v>
      </c>
      <c r="B5">
        <v>3.891</v>
      </c>
      <c r="C5">
        <f>1000000/B5</f>
        <v>257003.34104343355</v>
      </c>
      <c r="D5">
        <v>17.691</v>
      </c>
      <c r="E5">
        <f>1000000/D5</f>
        <v>56525.91713300549</v>
      </c>
      <c r="F5">
        <v>0.971</v>
      </c>
      <c r="G5">
        <f>1000000/F5</f>
        <v>1029866.1174047374</v>
      </c>
      <c r="H5">
        <v>10.736</v>
      </c>
      <c r="I5">
        <f>1000000/H5</f>
        <v>93144.5603576751</v>
      </c>
      <c r="J5">
        <v>2.966</v>
      </c>
      <c r="K5">
        <f>1000000/J5</f>
        <v>337154.416722859</v>
      </c>
    </row>
    <row r="6" spans="1:11" ht="12.75">
      <c r="A6" t="s">
        <v>33</v>
      </c>
      <c r="B6">
        <v>14.681000000000001</v>
      </c>
      <c r="C6">
        <f>1000000/B6</f>
        <v>68115.25100469995</v>
      </c>
      <c r="D6">
        <v>222.043</v>
      </c>
      <c r="E6">
        <f>1000000/D6</f>
        <v>4503.632179352648</v>
      </c>
      <c r="F6">
        <v>13.295</v>
      </c>
      <c r="G6">
        <f>1000000/F6</f>
        <v>75216.2467092892</v>
      </c>
      <c r="H6">
        <v>32.821</v>
      </c>
      <c r="I6">
        <f>1000000/H6</f>
        <v>30468.29773620548</v>
      </c>
      <c r="J6">
        <v>9.614</v>
      </c>
      <c r="K6">
        <f>1000000/J6</f>
        <v>104014.97815685457</v>
      </c>
    </row>
    <row r="7" spans="1:11" ht="12.75">
      <c r="A7" t="s">
        <v>12</v>
      </c>
      <c r="B7">
        <v>10.586</v>
      </c>
      <c r="C7">
        <f>1000000/B7</f>
        <v>94464.38692612885</v>
      </c>
      <c r="D7">
        <v>251.639</v>
      </c>
      <c r="E7">
        <f>1000000/D7</f>
        <v>3973.9468047480714</v>
      </c>
      <c r="F7">
        <v>8.629</v>
      </c>
      <c r="G7">
        <f>1000000/F7</f>
        <v>115888.2836945185</v>
      </c>
      <c r="H7">
        <v>25.278</v>
      </c>
      <c r="I7">
        <f>1000000/H7</f>
        <v>39560.09177941293</v>
      </c>
      <c r="J7">
        <v>9.614</v>
      </c>
      <c r="K7">
        <f>1000000/J7</f>
        <v>104014.97815685457</v>
      </c>
    </row>
    <row r="8" spans="1:11" ht="12.75">
      <c r="A8" t="s">
        <v>15</v>
      </c>
      <c r="B8">
        <v>24.494</v>
      </c>
      <c r="C8">
        <f>1000000/B8</f>
        <v>40826.32481424022</v>
      </c>
      <c r="D8">
        <v>247.657</v>
      </c>
      <c r="E8">
        <f>1000000/D8</f>
        <v>4037.8426614228547</v>
      </c>
      <c r="F8">
        <v>17.545</v>
      </c>
      <c r="G8">
        <f>1000000/F8</f>
        <v>56996.29524080934</v>
      </c>
      <c r="H8">
        <v>49.319</v>
      </c>
      <c r="I8">
        <f>1000000/H8</f>
        <v>20276.16131713944</v>
      </c>
      <c r="J8">
        <v>10.388</v>
      </c>
      <c r="K8">
        <f>1000000/J8</f>
        <v>96264.92106276473</v>
      </c>
    </row>
    <row r="9" spans="1:11" ht="12.75">
      <c r="A9" t="s">
        <v>16</v>
      </c>
      <c r="B9">
        <v>10.397</v>
      </c>
      <c r="C9">
        <f>1000000/B9</f>
        <v>96181.59084351255</v>
      </c>
      <c r="D9">
        <v>9.863</v>
      </c>
      <c r="E9">
        <f>1000000/D9</f>
        <v>101389.0297069857</v>
      </c>
      <c r="F9">
        <v>1.302</v>
      </c>
      <c r="G9">
        <f>1000000/F9</f>
        <v>768049.1551459293</v>
      </c>
      <c r="H9">
        <v>12.247</v>
      </c>
      <c r="I9">
        <f>1000000/H9</f>
        <v>81652.64962848045</v>
      </c>
      <c r="J9">
        <v>9.46</v>
      </c>
      <c r="K9">
        <f>1000000/J9</f>
        <v>105708.24524312896</v>
      </c>
    </row>
    <row r="10" spans="1:11" ht="12.75">
      <c r="A10" t="s">
        <v>17</v>
      </c>
      <c r="B10">
        <v>0.23800000000000002</v>
      </c>
      <c r="C10">
        <f>1000000/B10</f>
        <v>4201680.672268908</v>
      </c>
      <c r="D10">
        <v>1.131</v>
      </c>
      <c r="E10">
        <f>1000000/D10</f>
        <v>884173.2979664014</v>
      </c>
      <c r="F10">
        <v>0.069</v>
      </c>
      <c r="G10">
        <f>1000000/F10</f>
        <v>14492753.623188404</v>
      </c>
      <c r="H10">
        <v>3.733</v>
      </c>
      <c r="I10">
        <f>1000000/H10</f>
        <v>267881.0608090008</v>
      </c>
      <c r="J10">
        <v>1.186</v>
      </c>
      <c r="K10">
        <f>1000000/J10</f>
        <v>843170.3204047218</v>
      </c>
    </row>
    <row r="11" spans="1:11" ht="12.75">
      <c r="A11" t="s">
        <v>18</v>
      </c>
      <c r="B11">
        <v>0.524</v>
      </c>
      <c r="C11">
        <f>1000000/B11</f>
        <v>1908396.9465648853</v>
      </c>
      <c r="D11">
        <v>1.111</v>
      </c>
      <c r="E11">
        <f>1000000/D11</f>
        <v>900090.0090009001</v>
      </c>
      <c r="F11">
        <v>0.076</v>
      </c>
      <c r="G11">
        <f>1000000/F11</f>
        <v>13157894.736842105</v>
      </c>
      <c r="H11">
        <v>3.733</v>
      </c>
      <c r="I11">
        <f>1000000/H11</f>
        <v>267881.0608090008</v>
      </c>
      <c r="J11">
        <v>1.5310000000000001</v>
      </c>
      <c r="K11">
        <f>1000000/J11</f>
        <v>653167.8641410843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K7" sqref="K7"/>
    </sheetView>
  </sheetViews>
  <sheetFormatPr defaultColWidth="11.421875" defaultRowHeight="12.75"/>
  <cols>
    <col min="1" max="16384" width="11.57421875" style="0" customWidth="1"/>
  </cols>
  <sheetData>
    <row r="1" spans="1:10" ht="12.75">
      <c r="A1" t="s">
        <v>38</v>
      </c>
      <c r="B1" t="s">
        <v>2</v>
      </c>
      <c r="D1" t="s">
        <v>3</v>
      </c>
      <c r="F1" t="s">
        <v>4</v>
      </c>
      <c r="H1" t="s">
        <v>5</v>
      </c>
      <c r="J1" t="s">
        <v>6</v>
      </c>
    </row>
    <row r="2" spans="1:11" ht="12.75">
      <c r="A2" t="s">
        <v>9</v>
      </c>
      <c r="B2">
        <v>12247.158</v>
      </c>
      <c r="C2">
        <f>1000000/B2</f>
        <v>81.65159623155022</v>
      </c>
      <c r="D2">
        <v>11535.961</v>
      </c>
      <c r="E2">
        <f>1000000/D2</f>
        <v>86.68545256004246</v>
      </c>
      <c r="F2">
        <v>25804.657</v>
      </c>
      <c r="G2">
        <f>1000000/F2</f>
        <v>38.75269491084497</v>
      </c>
      <c r="H2">
        <v>4096.017</v>
      </c>
      <c r="I2">
        <f>1000000/H2</f>
        <v>244.13961172524432</v>
      </c>
      <c r="J2">
        <v>44314.272</v>
      </c>
      <c r="K2">
        <f>1000000/J2</f>
        <v>22.566093379577577</v>
      </c>
    </row>
    <row r="3" spans="1:11" ht="12.75">
      <c r="A3" t="s">
        <v>11</v>
      </c>
      <c r="B3">
        <v>12535.203</v>
      </c>
      <c r="C3">
        <f>1000000/B3</f>
        <v>79.77533351474244</v>
      </c>
      <c r="D3">
        <v>11739.911</v>
      </c>
      <c r="E3">
        <f>1000000/D3</f>
        <v>85.17952137797296</v>
      </c>
      <c r="F3">
        <v>25534.384</v>
      </c>
      <c r="G3">
        <f>1000000/F3</f>
        <v>39.16287935514716</v>
      </c>
      <c r="H3">
        <v>4127.999</v>
      </c>
      <c r="I3">
        <f>1000000/H3</f>
        <v>242.24812069964165</v>
      </c>
      <c r="J3">
        <v>44468.202</v>
      </c>
      <c r="K3">
        <f>1000000/J3</f>
        <v>22.48797916317822</v>
      </c>
    </row>
    <row r="4" spans="1:11" ht="12.75">
      <c r="A4" t="s">
        <v>13</v>
      </c>
      <c r="B4">
        <v>3.53</v>
      </c>
      <c r="C4">
        <f>1000000/B4</f>
        <v>283286.11898016994</v>
      </c>
      <c r="D4">
        <v>17.966</v>
      </c>
      <c r="E4">
        <f>1000000/D4</f>
        <v>55660.69241901369</v>
      </c>
      <c r="F4">
        <v>10.518</v>
      </c>
      <c r="G4">
        <f>1000000/F4</f>
        <v>95075.10933637572</v>
      </c>
      <c r="H4">
        <v>20.073</v>
      </c>
      <c r="I4">
        <f>1000000/H4</f>
        <v>49818.16370248592</v>
      </c>
      <c r="J4">
        <v>2.969</v>
      </c>
      <c r="K4">
        <f>1000000/J4</f>
        <v>336813.74200067366</v>
      </c>
    </row>
    <row r="5" spans="1:11" ht="12.75">
      <c r="A5" t="s">
        <v>14</v>
      </c>
      <c r="B5">
        <v>3.428</v>
      </c>
      <c r="C5">
        <f>1000000/B5</f>
        <v>291715.28588098014</v>
      </c>
      <c r="D5">
        <v>11.232</v>
      </c>
      <c r="E5">
        <f>1000000/D5</f>
        <v>89031.33903133904</v>
      </c>
      <c r="F5">
        <v>0.95</v>
      </c>
      <c r="G5">
        <f>1000000/F5</f>
        <v>1052631.5789473683</v>
      </c>
      <c r="H5">
        <v>10.743</v>
      </c>
      <c r="I5">
        <f>1000000/H5</f>
        <v>93083.86856557758</v>
      </c>
      <c r="J5">
        <v>2.969</v>
      </c>
      <c r="K5">
        <f>1000000/J5</f>
        <v>336813.74200067366</v>
      </c>
    </row>
    <row r="6" spans="1:11" ht="12.75">
      <c r="A6" t="s">
        <v>33</v>
      </c>
      <c r="B6">
        <v>11.226</v>
      </c>
      <c r="C6">
        <f>1000000/B6</f>
        <v>89078.92392659896</v>
      </c>
      <c r="D6">
        <v>54.435</v>
      </c>
      <c r="E6">
        <f>1000000/D6</f>
        <v>18370.533664002938</v>
      </c>
      <c r="F6">
        <v>13.338</v>
      </c>
      <c r="G6">
        <f>1000000/F6</f>
        <v>74973.7591842855</v>
      </c>
      <c r="H6">
        <v>35.846</v>
      </c>
      <c r="I6">
        <f>1000000/H6</f>
        <v>27897.115438263685</v>
      </c>
      <c r="J6">
        <v>9.651</v>
      </c>
      <c r="K6">
        <f>1000000/J6</f>
        <v>103616.20557455186</v>
      </c>
    </row>
    <row r="7" spans="1:11" ht="12.75">
      <c r="A7" t="s">
        <v>12</v>
      </c>
      <c r="B7">
        <v>7.949</v>
      </c>
      <c r="C7">
        <f>1000000/B7</f>
        <v>125801.98767140521</v>
      </c>
      <c r="D7">
        <v>50.655</v>
      </c>
      <c r="E7">
        <f>1000000/D7</f>
        <v>19741.387819563715</v>
      </c>
      <c r="F7">
        <v>9.921</v>
      </c>
      <c r="G7">
        <f>1000000/F7</f>
        <v>100796.29069650237</v>
      </c>
      <c r="H7">
        <v>30.947</v>
      </c>
      <c r="I7">
        <f>1000000/H7</f>
        <v>32313.309852328173</v>
      </c>
      <c r="J7">
        <v>9.651</v>
      </c>
      <c r="K7">
        <f>1000000/J7</f>
        <v>103616.20557455186</v>
      </c>
    </row>
    <row r="8" spans="1:11" ht="12.75">
      <c r="A8" t="s">
        <v>15</v>
      </c>
      <c r="B8">
        <v>18.786</v>
      </c>
      <c r="C8">
        <f>1000000/B8</f>
        <v>53231.12956456935</v>
      </c>
      <c r="D8">
        <v>57.288</v>
      </c>
      <c r="E8">
        <f>1000000/D8</f>
        <v>17455.66261695294</v>
      </c>
      <c r="F8">
        <v>17.297</v>
      </c>
      <c r="G8">
        <f>1000000/F8</f>
        <v>57813.49366942244</v>
      </c>
      <c r="H8">
        <v>64.191</v>
      </c>
      <c r="I8">
        <f>1000000/H8</f>
        <v>15578.507890514245</v>
      </c>
      <c r="J8">
        <v>10.382</v>
      </c>
      <c r="K8">
        <f>1000000/J8</f>
        <v>96320.55480639568</v>
      </c>
    </row>
    <row r="9" spans="1:11" ht="12.75">
      <c r="A9" t="s">
        <v>16</v>
      </c>
      <c r="B9">
        <v>9.111</v>
      </c>
      <c r="C9">
        <f>1000000/B9</f>
        <v>109757.43606629348</v>
      </c>
      <c r="D9">
        <v>9.894</v>
      </c>
      <c r="E9">
        <f>1000000/D9</f>
        <v>101071.35637760258</v>
      </c>
      <c r="F9">
        <v>1.305</v>
      </c>
      <c r="G9">
        <f>1000000/F9</f>
        <v>766283.5249042145</v>
      </c>
      <c r="H9">
        <v>11.991</v>
      </c>
      <c r="I9">
        <f>1000000/H9</f>
        <v>83395.88024351597</v>
      </c>
      <c r="J9">
        <v>9.365</v>
      </c>
      <c r="K9">
        <f>1000000/J9</f>
        <v>106780.56593699947</v>
      </c>
    </row>
    <row r="10" spans="1:11" ht="12.75">
      <c r="A10" t="s">
        <v>17</v>
      </c>
      <c r="B10">
        <v>0.218</v>
      </c>
      <c r="C10">
        <f>1000000/B10</f>
        <v>4587155.963302752</v>
      </c>
      <c r="D10">
        <v>1.1360000000000001</v>
      </c>
      <c r="E10">
        <f>1000000/D10</f>
        <v>880281.690140845</v>
      </c>
      <c r="F10">
        <v>0.069</v>
      </c>
      <c r="G10">
        <f>1000000/F10</f>
        <v>14492753.623188404</v>
      </c>
      <c r="H10">
        <v>3.7279999999999998</v>
      </c>
      <c r="I10">
        <f>1000000/H10</f>
        <v>268240.3433476395</v>
      </c>
      <c r="J10">
        <v>1.181</v>
      </c>
      <c r="K10">
        <f>1000000/J10</f>
        <v>846740.050804403</v>
      </c>
    </row>
    <row r="11" spans="1:11" ht="12.75">
      <c r="A11" t="s">
        <v>18</v>
      </c>
      <c r="B11">
        <v>0.513</v>
      </c>
      <c r="C11">
        <f>1000000/B11</f>
        <v>1949317.738791423</v>
      </c>
      <c r="D11">
        <v>1.126</v>
      </c>
      <c r="E11">
        <f>1000000/D11</f>
        <v>888099.4671403198</v>
      </c>
      <c r="F11">
        <v>0.074</v>
      </c>
      <c r="G11">
        <f>1000000/F11</f>
        <v>13513513.513513515</v>
      </c>
      <c r="H11">
        <v>3.726</v>
      </c>
      <c r="I11">
        <f>1000000/H11</f>
        <v>268384.32635534083</v>
      </c>
      <c r="J11">
        <v>1.513</v>
      </c>
      <c r="K11">
        <f>1000000/J11</f>
        <v>660938.5327164574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K7" sqref="K7"/>
    </sheetView>
  </sheetViews>
  <sheetFormatPr defaultColWidth="11.421875" defaultRowHeight="12.75"/>
  <cols>
    <col min="1" max="16384" width="11.57421875" style="0" customWidth="1"/>
  </cols>
  <sheetData>
    <row r="1" spans="1:10" ht="12.75">
      <c r="A1" t="s">
        <v>30</v>
      </c>
      <c r="B1" t="s">
        <v>2</v>
      </c>
      <c r="D1" t="s">
        <v>3</v>
      </c>
      <c r="F1" t="s">
        <v>4</v>
      </c>
      <c r="H1" t="s">
        <v>5</v>
      </c>
      <c r="J1" t="s">
        <v>6</v>
      </c>
    </row>
    <row r="2" spans="1:11" ht="12.75">
      <c r="A2" t="s">
        <v>9</v>
      </c>
      <c r="B2">
        <v>46402.882</v>
      </c>
      <c r="C2">
        <f>1000000/B2</f>
        <v>21.550385598894483</v>
      </c>
      <c r="D2">
        <v>52559.177</v>
      </c>
      <c r="E2">
        <f>1000000/D2</f>
        <v>19.02617310769535</v>
      </c>
      <c r="F2">
        <v>94060.667</v>
      </c>
      <c r="G2">
        <f>1000000/F2</f>
        <v>10.631436411140907</v>
      </c>
      <c r="H2">
        <v>4570.874</v>
      </c>
      <c r="I2">
        <f>1000000/H2</f>
        <v>218.7765403290487</v>
      </c>
      <c r="J2">
        <v>350439.922</v>
      </c>
      <c r="K2">
        <f>1000000/J2</f>
        <v>2.8535561653275336</v>
      </c>
    </row>
    <row r="3" spans="1:11" ht="12.75">
      <c r="A3" t="s">
        <v>11</v>
      </c>
      <c r="B3">
        <v>46571.16</v>
      </c>
      <c r="C3">
        <f>1000000/B3</f>
        <v>21.47251646727288</v>
      </c>
      <c r="D3">
        <v>54670.999</v>
      </c>
      <c r="E3">
        <f>1000000/D3</f>
        <v>18.29123334658655</v>
      </c>
      <c r="F3">
        <v>94225.7</v>
      </c>
      <c r="G3">
        <f>1000000/F3</f>
        <v>10.612815824132907</v>
      </c>
      <c r="H3">
        <v>50193.167</v>
      </c>
      <c r="I3">
        <f>1000000/H3</f>
        <v>19.92303055911973</v>
      </c>
      <c r="J3">
        <v>337608.778</v>
      </c>
      <c r="K3">
        <f>1000000/J3</f>
        <v>2.962008292331783</v>
      </c>
    </row>
    <row r="4" spans="1:11" ht="12.75">
      <c r="A4" t="s">
        <v>13</v>
      </c>
      <c r="B4">
        <v>10.896</v>
      </c>
      <c r="C4">
        <f>1000000/B4</f>
        <v>91776.79882525696</v>
      </c>
      <c r="D4">
        <v>21.762</v>
      </c>
      <c r="E4">
        <f>1000000/D4</f>
        <v>45951.65885488466</v>
      </c>
      <c r="F4">
        <v>12.021</v>
      </c>
      <c r="G4">
        <f>1000000/F4</f>
        <v>83187.75476249895</v>
      </c>
      <c r="H4">
        <v>24.817</v>
      </c>
      <c r="I4">
        <f>1000000/H4</f>
        <v>40294.959100616514</v>
      </c>
      <c r="J4">
        <v>3.105</v>
      </c>
      <c r="K4">
        <f>1000000/J4</f>
        <v>322061.191626409</v>
      </c>
    </row>
    <row r="5" spans="1:11" ht="12.75">
      <c r="A5" t="s">
        <v>14</v>
      </c>
      <c r="B5">
        <v>10.245</v>
      </c>
      <c r="C5">
        <f>1000000/B5</f>
        <v>97608.58955588093</v>
      </c>
      <c r="D5">
        <v>20.454</v>
      </c>
      <c r="E5">
        <f>1000000/D5</f>
        <v>48890.19262735895</v>
      </c>
      <c r="F5">
        <v>0.533</v>
      </c>
      <c r="G5">
        <f>1000000/F5</f>
        <v>1876172.6078799248</v>
      </c>
      <c r="H5">
        <v>10.709</v>
      </c>
      <c r="I5">
        <f>1000000/H5</f>
        <v>93379.40050424877</v>
      </c>
      <c r="J5">
        <v>3.105</v>
      </c>
      <c r="K5">
        <f>1000000/J5</f>
        <v>322061.191626409</v>
      </c>
    </row>
    <row r="6" spans="1:11" ht="12.75">
      <c r="A6" t="s">
        <v>33</v>
      </c>
      <c r="B6">
        <v>23.796</v>
      </c>
      <c r="C6">
        <f>1000000/B6</f>
        <v>42023.869557908896</v>
      </c>
      <c r="D6">
        <v>200.7</v>
      </c>
      <c r="E6">
        <f>1000000/D6</f>
        <v>4982.5610363726955</v>
      </c>
      <c r="F6">
        <v>13.349</v>
      </c>
      <c r="G6">
        <f>1000000/F6</f>
        <v>74911.97842535021</v>
      </c>
      <c r="H6">
        <v>40.393</v>
      </c>
      <c r="I6">
        <f>1000000/H6</f>
        <v>24756.764785977768</v>
      </c>
      <c r="J6">
        <v>10.827</v>
      </c>
      <c r="K6">
        <f>1000000/J6</f>
        <v>92361.68837166343</v>
      </c>
    </row>
    <row r="7" spans="1:11" ht="12.75">
      <c r="A7" t="s">
        <v>12</v>
      </c>
      <c r="B7">
        <v>17.291</v>
      </c>
      <c r="C7">
        <f>1000000/B7</f>
        <v>57833.55502862761</v>
      </c>
      <c r="D7">
        <v>228.252</v>
      </c>
      <c r="E7">
        <f>1000000/D7</f>
        <v>4381.122618859857</v>
      </c>
      <c r="F7">
        <v>8.77</v>
      </c>
      <c r="G7">
        <f>1000000/F7</f>
        <v>114025.08551881414</v>
      </c>
      <c r="H7">
        <v>23.718</v>
      </c>
      <c r="I7">
        <f>1000000/H7</f>
        <v>42162.071000927564</v>
      </c>
      <c r="J7">
        <v>10.827</v>
      </c>
      <c r="K7">
        <f>1000000/J7</f>
        <v>92361.68837166343</v>
      </c>
    </row>
    <row r="8" spans="1:11" ht="12.75">
      <c r="A8" t="s">
        <v>15</v>
      </c>
      <c r="B8">
        <v>30.281</v>
      </c>
      <c r="C8">
        <f>1000000/B8</f>
        <v>33024.00845414616</v>
      </c>
      <c r="D8">
        <v>220.729</v>
      </c>
      <c r="E8">
        <f>1000000/D8</f>
        <v>4530.4423070824405</v>
      </c>
      <c r="F8">
        <v>20.63</v>
      </c>
      <c r="G8">
        <f>1000000/F8</f>
        <v>48473.09743092584</v>
      </c>
      <c r="H8">
        <v>64.812</v>
      </c>
      <c r="I8">
        <f>1000000/H8</f>
        <v>15429.241498487934</v>
      </c>
      <c r="J8">
        <v>15.819</v>
      </c>
      <c r="K8">
        <f>1000000/J8</f>
        <v>63215.12105695682</v>
      </c>
    </row>
    <row r="9" spans="1:11" ht="12.75">
      <c r="A9" t="s">
        <v>16</v>
      </c>
      <c r="B9">
        <v>10.469</v>
      </c>
      <c r="C9">
        <f>1000000/B9</f>
        <v>95520.10698251982</v>
      </c>
      <c r="D9">
        <v>11.034</v>
      </c>
      <c r="E9">
        <f>1000000/D9</f>
        <v>90628.9650172195</v>
      </c>
      <c r="F9">
        <v>1.296</v>
      </c>
      <c r="G9">
        <f>1000000/F9</f>
        <v>771604.938271605</v>
      </c>
      <c r="H9">
        <v>12.109</v>
      </c>
      <c r="I9">
        <f>1000000/H9</f>
        <v>82583.20257659593</v>
      </c>
      <c r="J9">
        <v>9.488</v>
      </c>
      <c r="K9">
        <f>1000000/J9</f>
        <v>105396.29005059022</v>
      </c>
    </row>
    <row r="10" spans="1:11" ht="12.75">
      <c r="A10" t="s">
        <v>17</v>
      </c>
      <c r="B10">
        <v>0.219</v>
      </c>
      <c r="C10">
        <f>1000000/B10</f>
        <v>4566210.0456621</v>
      </c>
      <c r="D10">
        <v>1.1320000000000001</v>
      </c>
      <c r="E10">
        <f>1000000/D10</f>
        <v>883392.2261484098</v>
      </c>
      <c r="F10">
        <v>0.069</v>
      </c>
      <c r="G10">
        <f>1000000/F10</f>
        <v>14492753.623188404</v>
      </c>
      <c r="H10">
        <v>3.83</v>
      </c>
      <c r="I10">
        <f>1000000/H10</f>
        <v>261096.60574412532</v>
      </c>
      <c r="J10">
        <v>1.202</v>
      </c>
      <c r="K10">
        <f>1000000/J10</f>
        <v>831946.755407654</v>
      </c>
    </row>
    <row r="11" spans="1:11" ht="12.75">
      <c r="A11" t="s">
        <v>18</v>
      </c>
      <c r="B11">
        <v>0.511</v>
      </c>
      <c r="C11">
        <f>1000000/B11</f>
        <v>1956947.1624266144</v>
      </c>
      <c r="D11">
        <v>1.4140000000000001</v>
      </c>
      <c r="E11">
        <f>1000000/D11</f>
        <v>707213.5785007072</v>
      </c>
      <c r="F11">
        <v>0.07</v>
      </c>
      <c r="G11">
        <f>1000000/F11</f>
        <v>14285714.285714284</v>
      </c>
      <c r="H11">
        <v>3.823</v>
      </c>
      <c r="I11">
        <f>1000000/H11</f>
        <v>261574.67957101754</v>
      </c>
      <c r="J11">
        <v>1.5310000000000001</v>
      </c>
      <c r="K11">
        <f>1000000/J11</f>
        <v>653167.8641410843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K8" sqref="K8"/>
    </sheetView>
  </sheetViews>
  <sheetFormatPr defaultColWidth="11.421875" defaultRowHeight="12.75"/>
  <cols>
    <col min="1" max="16384" width="11.57421875" style="0" customWidth="1"/>
  </cols>
  <sheetData>
    <row r="1" spans="1:10" ht="12.75">
      <c r="A1" t="s">
        <v>39</v>
      </c>
      <c r="B1" t="s">
        <v>2</v>
      </c>
      <c r="D1" t="s">
        <v>3</v>
      </c>
      <c r="F1" t="s">
        <v>4</v>
      </c>
      <c r="H1" t="s">
        <v>5</v>
      </c>
      <c r="J1" t="s">
        <v>6</v>
      </c>
    </row>
    <row r="2" spans="1:11" ht="12.75">
      <c r="A2" t="s">
        <v>9</v>
      </c>
      <c r="B2">
        <v>12516.668</v>
      </c>
      <c r="C2">
        <f>1000000/B2</f>
        <v>79.89346685555613</v>
      </c>
      <c r="D2">
        <v>13779.603</v>
      </c>
      <c r="E2">
        <f>1000000/D2</f>
        <v>72.57103125539975</v>
      </c>
      <c r="F2">
        <v>26267.408</v>
      </c>
      <c r="G2">
        <f>1000000/F2</f>
        <v>38.06999152714268</v>
      </c>
      <c r="H2">
        <v>13229.909</v>
      </c>
      <c r="I2">
        <f>1000000/H2</f>
        <v>75.58630977733861</v>
      </c>
      <c r="J2">
        <v>64874.693</v>
      </c>
      <c r="K2">
        <f>1000000/J2</f>
        <v>15.414331132171986</v>
      </c>
    </row>
    <row r="3" spans="1:11" ht="12.75">
      <c r="A3" t="s">
        <v>11</v>
      </c>
      <c r="B3">
        <v>12745.04</v>
      </c>
      <c r="C3">
        <f>1000000/B3</f>
        <v>78.4618957649407</v>
      </c>
      <c r="D3">
        <v>12653.348</v>
      </c>
      <c r="E3">
        <f>1000000/D3</f>
        <v>79.03046687722491</v>
      </c>
      <c r="F3">
        <v>26410.026</v>
      </c>
      <c r="G3">
        <f>1000000/F3</f>
        <v>37.86440800929162</v>
      </c>
      <c r="H3">
        <v>12851.589</v>
      </c>
      <c r="I3">
        <f>1000000/H3</f>
        <v>77.8113897044171</v>
      </c>
      <c r="J3">
        <v>59427.68</v>
      </c>
      <c r="K3">
        <f>1000000/J3</f>
        <v>16.827175484555344</v>
      </c>
    </row>
    <row r="4" spans="1:11" ht="12.75">
      <c r="A4" t="s">
        <v>13</v>
      </c>
      <c r="B4">
        <v>4.126</v>
      </c>
      <c r="C4">
        <f>1000000/B4</f>
        <v>242365.48715462917</v>
      </c>
      <c r="D4">
        <v>18.711</v>
      </c>
      <c r="E4">
        <f>1000000/D4</f>
        <v>53444.49788894234</v>
      </c>
      <c r="F4">
        <v>12.205</v>
      </c>
      <c r="G4">
        <f>1000000/F4</f>
        <v>81933.6337566571</v>
      </c>
      <c r="H4">
        <v>20.76</v>
      </c>
      <c r="I4">
        <f>1000000/H4</f>
        <v>48169.556840077064</v>
      </c>
      <c r="J4">
        <v>3.024</v>
      </c>
      <c r="K4">
        <f>1000000/J4</f>
        <v>330687.8306878307</v>
      </c>
    </row>
    <row r="5" spans="1:11" ht="12.75">
      <c r="A5" t="s">
        <v>14</v>
      </c>
      <c r="B5">
        <v>3.835</v>
      </c>
      <c r="C5">
        <f>1000000/B5</f>
        <v>260756.19295958278</v>
      </c>
      <c r="D5">
        <v>12.057</v>
      </c>
      <c r="E5">
        <f>1000000/D5</f>
        <v>82939.3713195654</v>
      </c>
      <c r="F5">
        <v>0.528</v>
      </c>
      <c r="G5">
        <f>1000000/F5</f>
        <v>1893939.3939393938</v>
      </c>
      <c r="H5">
        <v>10.743</v>
      </c>
      <c r="I5">
        <f>1000000/H5</f>
        <v>93083.86856557758</v>
      </c>
      <c r="J5">
        <v>3.024</v>
      </c>
      <c r="K5">
        <f>1000000/J5</f>
        <v>330687.8306878307</v>
      </c>
    </row>
    <row r="6" spans="1:11" ht="12.75">
      <c r="A6" t="s">
        <v>33</v>
      </c>
      <c r="B6">
        <v>10.407</v>
      </c>
      <c r="C6">
        <f>1000000/B6</f>
        <v>96089.17075045643</v>
      </c>
      <c r="D6">
        <v>49.394</v>
      </c>
      <c r="E6">
        <f>1000000/D6</f>
        <v>20245.373932056526</v>
      </c>
      <c r="F6">
        <v>14.562</v>
      </c>
      <c r="G6">
        <f>1000000/F6</f>
        <v>68671.88572998215</v>
      </c>
      <c r="H6">
        <v>30.602</v>
      </c>
      <c r="I6">
        <f>1000000/H6</f>
        <v>32677.602771060716</v>
      </c>
      <c r="J6">
        <v>10.732</v>
      </c>
      <c r="K6">
        <f>1000000/J6</f>
        <v>93179.27692881104</v>
      </c>
    </row>
    <row r="7" spans="1:11" ht="12.75">
      <c r="A7" t="s">
        <v>12</v>
      </c>
      <c r="B7">
        <v>7.716</v>
      </c>
      <c r="C7">
        <f>1000000/B7</f>
        <v>129600.82944530845</v>
      </c>
      <c r="D7">
        <v>56.962</v>
      </c>
      <c r="E7">
        <f>1000000/D7</f>
        <v>17555.563358028157</v>
      </c>
      <c r="F7">
        <v>9.317</v>
      </c>
      <c r="G7">
        <f>1000000/F7</f>
        <v>107330.68584308254</v>
      </c>
      <c r="H7">
        <v>24.189</v>
      </c>
      <c r="I7">
        <f>1000000/H7</f>
        <v>41341.105461160034</v>
      </c>
      <c r="J7">
        <v>10.732</v>
      </c>
      <c r="K7">
        <f>1000000/J7</f>
        <v>93179.27692881104</v>
      </c>
    </row>
    <row r="8" spans="1:11" ht="12.75">
      <c r="A8" t="s">
        <v>15</v>
      </c>
      <c r="B8">
        <v>15.067</v>
      </c>
      <c r="C8">
        <f>1000000/B8</f>
        <v>66370.21304838388</v>
      </c>
      <c r="D8">
        <v>56.032</v>
      </c>
      <c r="E8">
        <f>1000000/D8</f>
        <v>17846.944603083954</v>
      </c>
      <c r="F8">
        <v>21.802</v>
      </c>
      <c r="G8">
        <f>1000000/F8</f>
        <v>45867.351619117515</v>
      </c>
      <c r="H8">
        <v>37.862</v>
      </c>
      <c r="I8">
        <f>1000000/H8</f>
        <v>26411.705667952036</v>
      </c>
      <c r="J8">
        <v>15.256</v>
      </c>
      <c r="K8">
        <f>1000000/J8</f>
        <v>65547.98112218143</v>
      </c>
    </row>
    <row r="9" spans="1:11" ht="12.75">
      <c r="A9" t="s">
        <v>16</v>
      </c>
      <c r="B9">
        <v>8.015</v>
      </c>
      <c r="C9">
        <f>1000000/B9</f>
        <v>124766.06363069244</v>
      </c>
      <c r="D9">
        <v>11.032</v>
      </c>
      <c r="E9">
        <f>1000000/D9</f>
        <v>90645.39521392313</v>
      </c>
      <c r="F9">
        <v>1.305</v>
      </c>
      <c r="G9">
        <f>1000000/F9</f>
        <v>766283.5249042145</v>
      </c>
      <c r="H9">
        <v>12.388</v>
      </c>
      <c r="I9">
        <f>1000000/H9</f>
        <v>80723.28059412335</v>
      </c>
      <c r="J9">
        <v>9.414</v>
      </c>
      <c r="K9">
        <f>1000000/J9</f>
        <v>106224.77161674103</v>
      </c>
    </row>
    <row r="10" spans="1:11" ht="12.75">
      <c r="A10" t="s">
        <v>17</v>
      </c>
      <c r="B10">
        <v>0.224</v>
      </c>
      <c r="C10">
        <f>1000000/B10</f>
        <v>4464285.714285715</v>
      </c>
      <c r="D10">
        <v>1.1360000000000001</v>
      </c>
      <c r="E10">
        <f>1000000/D10</f>
        <v>880281.690140845</v>
      </c>
      <c r="F10">
        <v>0.069</v>
      </c>
      <c r="G10">
        <f>1000000/F10</f>
        <v>14492753.623188404</v>
      </c>
      <c r="H10">
        <v>3.875</v>
      </c>
      <c r="I10">
        <f>1000000/H10</f>
        <v>258064.51612903227</v>
      </c>
      <c r="J10">
        <v>1.192</v>
      </c>
      <c r="K10">
        <f>1000000/J10</f>
        <v>838926.1744966443</v>
      </c>
    </row>
    <row r="11" spans="1:11" ht="12.75">
      <c r="A11" t="s">
        <v>18</v>
      </c>
      <c r="B11">
        <v>0.529</v>
      </c>
      <c r="C11">
        <f>1000000/B11</f>
        <v>1890359.1682419658</v>
      </c>
      <c r="D11">
        <v>1.319</v>
      </c>
      <c r="E11">
        <f>1000000/D11</f>
        <v>758150.113722517</v>
      </c>
      <c r="F11">
        <v>0.077</v>
      </c>
      <c r="G11">
        <f>1000000/F11</f>
        <v>12987012.987012988</v>
      </c>
      <c r="H11">
        <v>3.855</v>
      </c>
      <c r="I11">
        <f>1000000/H11</f>
        <v>259403.37224383917</v>
      </c>
      <c r="J11">
        <v>1.5270000000000001</v>
      </c>
      <c r="K11">
        <f>1000000/J11</f>
        <v>654878.8474132285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K7" sqref="K7"/>
    </sheetView>
  </sheetViews>
  <sheetFormatPr defaultColWidth="11.421875" defaultRowHeight="12.75"/>
  <cols>
    <col min="1" max="16384" width="11.57421875" style="0" customWidth="1"/>
  </cols>
  <sheetData>
    <row r="1" spans="1:10" ht="12.75">
      <c r="A1" t="s">
        <v>40</v>
      </c>
      <c r="B1" t="s">
        <v>2</v>
      </c>
      <c r="D1" t="s">
        <v>3</v>
      </c>
      <c r="F1" t="s">
        <v>4</v>
      </c>
      <c r="H1" t="s">
        <v>5</v>
      </c>
      <c r="J1" t="s">
        <v>6</v>
      </c>
    </row>
    <row r="2" spans="1:11" ht="12.75">
      <c r="A2" t="s">
        <v>9</v>
      </c>
      <c r="B2">
        <v>25284.18</v>
      </c>
      <c r="C2">
        <f>1000000/B2</f>
        <v>39.55042243806206</v>
      </c>
      <c r="D2">
        <v>26387.985</v>
      </c>
      <c r="E2">
        <f>1000000/D2</f>
        <v>37.896034881026345</v>
      </c>
      <c r="F2">
        <v>46235.594</v>
      </c>
      <c r="G2">
        <f>1000000/F2</f>
        <v>21.62835844609242</v>
      </c>
      <c r="H2">
        <v>25532.097</v>
      </c>
      <c r="I2">
        <f>1000000/H2</f>
        <v>39.16638731240916</v>
      </c>
      <c r="J2">
        <v>186365.742</v>
      </c>
      <c r="K2">
        <f>1000000/J2</f>
        <v>5.3657930329276935</v>
      </c>
    </row>
    <row r="3" spans="1:11" ht="12.75">
      <c r="A3" t="s">
        <v>11</v>
      </c>
      <c r="B3">
        <v>26189.842</v>
      </c>
      <c r="C3">
        <f>1000000/B3</f>
        <v>38.18274275957831</v>
      </c>
      <c r="D3">
        <v>25743.892</v>
      </c>
      <c r="E3">
        <f>1000000/D3</f>
        <v>38.844165443204936</v>
      </c>
      <c r="F3">
        <v>30733.883</v>
      </c>
      <c r="G3">
        <f>1000000/F3</f>
        <v>32.53737902236434</v>
      </c>
      <c r="H3">
        <v>26510.869</v>
      </c>
      <c r="I3">
        <f>1000000/H3</f>
        <v>37.72037800797854</v>
      </c>
      <c r="J3">
        <v>177482.913</v>
      </c>
      <c r="K3">
        <f>1000000/J3</f>
        <v>5.634345205952305</v>
      </c>
    </row>
    <row r="4" spans="1:11" ht="12.75">
      <c r="A4" t="s">
        <v>13</v>
      </c>
      <c r="B4">
        <v>11.281</v>
      </c>
      <c r="C4">
        <f>1000000/B4</f>
        <v>88644.62370357238</v>
      </c>
      <c r="D4">
        <v>93.413</v>
      </c>
      <c r="E4">
        <f>1000000/D4</f>
        <v>10705.148105724043</v>
      </c>
      <c r="F4">
        <v>247.913</v>
      </c>
      <c r="G4">
        <f>1000000/F4</f>
        <v>4033.6731030643814</v>
      </c>
      <c r="H4">
        <v>272.182</v>
      </c>
      <c r="I4">
        <f>1000000/H4</f>
        <v>3674.0122418087894</v>
      </c>
      <c r="J4">
        <v>12.016</v>
      </c>
      <c r="K4">
        <f>1000000/J4</f>
        <v>83222.37017310254</v>
      </c>
    </row>
    <row r="5" spans="1:11" ht="12.75">
      <c r="A5" t="s">
        <v>14</v>
      </c>
      <c r="B5">
        <v>10.67</v>
      </c>
      <c r="C5">
        <f>1000000/B5</f>
        <v>93720.7122774133</v>
      </c>
      <c r="D5">
        <v>31.736</v>
      </c>
      <c r="E5">
        <f>1000000/D5</f>
        <v>31509.95714645828</v>
      </c>
      <c r="F5">
        <v>2.63</v>
      </c>
      <c r="G5">
        <f>1000000/F5</f>
        <v>380228.1368821293</v>
      </c>
      <c r="H5">
        <v>32.03</v>
      </c>
      <c r="I5">
        <f>1000000/H5</f>
        <v>31220.730565095222</v>
      </c>
      <c r="J5">
        <v>12.016</v>
      </c>
      <c r="K5">
        <f>1000000/J5</f>
        <v>83222.37017310254</v>
      </c>
    </row>
    <row r="6" spans="1:11" ht="12.75">
      <c r="A6" t="s">
        <v>33</v>
      </c>
      <c r="B6">
        <v>26.931</v>
      </c>
      <c r="C6">
        <f>1000000/B6</f>
        <v>37131.929746388916</v>
      </c>
      <c r="D6">
        <v>1562.794</v>
      </c>
      <c r="E6">
        <f>1000000/D6</f>
        <v>639.8796002544161</v>
      </c>
      <c r="F6">
        <v>1294.551</v>
      </c>
      <c r="G6">
        <f>1000000/F6</f>
        <v>772.4686010825376</v>
      </c>
      <c r="H6">
        <v>1273.714</v>
      </c>
      <c r="I6">
        <f>1000000/H6</f>
        <v>785.1056045548687</v>
      </c>
      <c r="J6">
        <v>24.816</v>
      </c>
      <c r="K6">
        <f>1000000/J6</f>
        <v>40296.58284977434</v>
      </c>
    </row>
    <row r="7" spans="1:11" ht="12.75">
      <c r="A7" t="s">
        <v>12</v>
      </c>
      <c r="B7">
        <v>23.163</v>
      </c>
      <c r="C7">
        <f>1000000/B7</f>
        <v>43172.300651901736</v>
      </c>
      <c r="D7">
        <v>1535.016</v>
      </c>
      <c r="E7">
        <f>1000000/D7</f>
        <v>651.4590075934061</v>
      </c>
      <c r="F7">
        <v>1068.379</v>
      </c>
      <c r="G7">
        <f>1000000/F7</f>
        <v>935.9974316230478</v>
      </c>
      <c r="H7">
        <v>663.889</v>
      </c>
      <c r="I7">
        <f>1000000/H7</f>
        <v>1506.2758985312303</v>
      </c>
      <c r="J7">
        <v>24.816</v>
      </c>
      <c r="K7">
        <f>1000000/J7</f>
        <v>40296.58284977434</v>
      </c>
    </row>
    <row r="8" spans="1:11" ht="12.75">
      <c r="A8" t="s">
        <v>15</v>
      </c>
      <c r="B8">
        <v>45.747</v>
      </c>
      <c r="C8">
        <f>1000000/B8</f>
        <v>21859.35689772007</v>
      </c>
      <c r="D8">
        <v>3291.72</v>
      </c>
      <c r="E8">
        <f>1000000/D8</f>
        <v>303.7925461460878</v>
      </c>
      <c r="F8">
        <v>4572.847</v>
      </c>
      <c r="G8">
        <f>1000000/F8</f>
        <v>218.68214703006683</v>
      </c>
      <c r="H8">
        <v>2728.008</v>
      </c>
      <c r="I8">
        <f>1000000/H8</f>
        <v>366.5678399770089</v>
      </c>
      <c r="J8">
        <v>37.88</v>
      </c>
      <c r="K8">
        <f>1000000/J8</f>
        <v>26399.155227032734</v>
      </c>
    </row>
    <row r="9" spans="1:11" ht="12.75">
      <c r="A9" t="s">
        <v>16</v>
      </c>
      <c r="B9">
        <v>20.366</v>
      </c>
      <c r="C9">
        <f>1000000/B9</f>
        <v>49101.44358244132</v>
      </c>
      <c r="D9">
        <v>16.065</v>
      </c>
      <c r="E9">
        <f>1000000/D9</f>
        <v>62247.12107065048</v>
      </c>
      <c r="F9">
        <v>1.298</v>
      </c>
      <c r="G9">
        <f>1000000/F9</f>
        <v>770416.0246533128</v>
      </c>
      <c r="H9">
        <v>12.164</v>
      </c>
      <c r="I9">
        <f>1000000/H9</f>
        <v>82209.79940808944</v>
      </c>
      <c r="J9">
        <v>28.106</v>
      </c>
      <c r="K9">
        <f>1000000/J9</f>
        <v>35579.59154628905</v>
      </c>
    </row>
    <row r="10" spans="1:11" ht="12.75">
      <c r="A10" t="s">
        <v>17</v>
      </c>
      <c r="B10">
        <v>0.223</v>
      </c>
      <c r="C10">
        <f>1000000/B10</f>
        <v>4484304.932735426</v>
      </c>
      <c r="D10">
        <v>0.997</v>
      </c>
      <c r="E10">
        <f>1000000/D10</f>
        <v>1003009.0270812437</v>
      </c>
      <c r="F10">
        <v>0.069</v>
      </c>
      <c r="G10">
        <f>1000000/F10</f>
        <v>14492753.623188404</v>
      </c>
      <c r="H10">
        <v>3.854</v>
      </c>
      <c r="I10">
        <f>1000000/H10</f>
        <v>259470.6798131811</v>
      </c>
      <c r="J10">
        <v>1.191</v>
      </c>
      <c r="K10">
        <f>1000000/J10</f>
        <v>839630.5625524769</v>
      </c>
    </row>
    <row r="11" spans="1:11" ht="12.75">
      <c r="A11" t="s">
        <v>18</v>
      </c>
      <c r="B11">
        <v>0.511</v>
      </c>
      <c r="C11">
        <f>1000000/B11</f>
        <v>1956947.1624266144</v>
      </c>
      <c r="D11">
        <v>1.005</v>
      </c>
      <c r="E11">
        <f>1000000/D11</f>
        <v>995024.8756218906</v>
      </c>
      <c r="F11">
        <v>0.067</v>
      </c>
      <c r="G11">
        <f>1000000/F11</f>
        <v>14925373.134328358</v>
      </c>
      <c r="H11">
        <v>3.843</v>
      </c>
      <c r="I11">
        <f>1000000/H11</f>
        <v>260213.37496747333</v>
      </c>
      <c r="J11">
        <v>1.538</v>
      </c>
      <c r="K11">
        <f>1000000/J11</f>
        <v>650195.0585175552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67"/>
  <sheetViews>
    <sheetView workbookViewId="0" topLeftCell="A1">
      <selection activeCell="M19" sqref="M19"/>
    </sheetView>
  </sheetViews>
  <sheetFormatPr defaultColWidth="11.421875" defaultRowHeight="12.75"/>
  <cols>
    <col min="1" max="16384" width="11.57421875" style="0" customWidth="1"/>
  </cols>
  <sheetData>
    <row r="1" spans="1:10" ht="12">
      <c r="A1" t="s">
        <v>20</v>
      </c>
      <c r="B1" t="s">
        <v>2</v>
      </c>
      <c r="D1" t="s">
        <v>3</v>
      </c>
      <c r="F1" t="s">
        <v>4</v>
      </c>
      <c r="H1" t="s">
        <v>5</v>
      </c>
      <c r="J1" t="s">
        <v>6</v>
      </c>
    </row>
    <row r="2" spans="1:11" ht="12">
      <c r="A2" t="s">
        <v>9</v>
      </c>
      <c r="B2">
        <v>39118.362</v>
      </c>
      <c r="C2">
        <f>1000000/B2</f>
        <v>25.563442559276893</v>
      </c>
      <c r="D2">
        <v>42298.474</v>
      </c>
      <c r="E2">
        <f>1000000/D2</f>
        <v>23.641514821551244</v>
      </c>
      <c r="F2">
        <v>93255.702</v>
      </c>
      <c r="G2">
        <f>1000000/F2</f>
        <v>10.723204893144228</v>
      </c>
      <c r="H2">
        <v>40750.525</v>
      </c>
      <c r="I2">
        <f>1000000/H2</f>
        <v>24.53956114675823</v>
      </c>
      <c r="J2">
        <v>268418.143</v>
      </c>
      <c r="K2">
        <f>1000000/J2</f>
        <v>3.7255305800994236</v>
      </c>
    </row>
    <row r="3" spans="1:11" ht="12">
      <c r="A3" t="s">
        <v>11</v>
      </c>
      <c r="B3">
        <v>41566.515</v>
      </c>
      <c r="C3">
        <f>1000000/B3</f>
        <v>24.057826353736896</v>
      </c>
      <c r="D3">
        <v>40306.543</v>
      </c>
      <c r="E3">
        <f>1000000/D3</f>
        <v>24.809867718003005</v>
      </c>
      <c r="F3">
        <v>91008.228</v>
      </c>
      <c r="G3">
        <f>1000000/F3</f>
        <v>10.988017479034973</v>
      </c>
      <c r="H3">
        <v>40546.532</v>
      </c>
      <c r="I3">
        <f>1000000/H3</f>
        <v>24.663021735126446</v>
      </c>
      <c r="J3">
        <v>262046.379</v>
      </c>
      <c r="K3">
        <f>1000000/J3</f>
        <v>3.8161183673520633</v>
      </c>
    </row>
    <row r="4" spans="1:11" ht="12">
      <c r="A4" t="s">
        <v>13</v>
      </c>
      <c r="B4">
        <v>5.626</v>
      </c>
      <c r="C4">
        <f>1000000/B4</f>
        <v>177746.17845716316</v>
      </c>
      <c r="D4">
        <v>22.96</v>
      </c>
      <c r="E4">
        <f>1000000/D4</f>
        <v>43554.006968641115</v>
      </c>
      <c r="F4">
        <v>21.513</v>
      </c>
      <c r="G4">
        <f>1000000/F4</f>
        <v>46483.521591595774</v>
      </c>
      <c r="H4">
        <v>28.831</v>
      </c>
      <c r="I4">
        <f>1000000/H4</f>
        <v>34684.887794387985</v>
      </c>
      <c r="J4">
        <v>3.127</v>
      </c>
      <c r="K4">
        <f>1000000/J4</f>
        <v>319795.3309881676</v>
      </c>
    </row>
    <row r="5" spans="1:11" ht="12">
      <c r="A5" t="s">
        <v>14</v>
      </c>
      <c r="B5">
        <v>5.504</v>
      </c>
      <c r="C5">
        <f>1000000/B5</f>
        <v>181686.0465116279</v>
      </c>
      <c r="D5">
        <v>14.057</v>
      </c>
      <c r="E5">
        <f>1000000/D5</f>
        <v>71138.9343387636</v>
      </c>
      <c r="F5">
        <v>0.519</v>
      </c>
      <c r="G5">
        <f>1000000/F5</f>
        <v>1926782.2736030829</v>
      </c>
      <c r="H5">
        <v>9.988</v>
      </c>
      <c r="I5">
        <f>1000000/H5</f>
        <v>100120.14417300762</v>
      </c>
      <c r="K5" t="e">
        <f>1000000/J5</f>
        <v>#DIV/0!</v>
      </c>
    </row>
    <row r="6" spans="1:11" ht="12">
      <c r="A6" t="s">
        <v>33</v>
      </c>
      <c r="B6">
        <v>16.431</v>
      </c>
      <c r="C6">
        <f>1000000/B6</f>
        <v>60860.568437709204</v>
      </c>
      <c r="D6">
        <v>178.905</v>
      </c>
      <c r="E6">
        <f>1000000/D6</f>
        <v>5589.558704340292</v>
      </c>
      <c r="F6">
        <v>22.735</v>
      </c>
      <c r="G6">
        <f>1000000/F6</f>
        <v>43985.04508467121</v>
      </c>
      <c r="H6">
        <v>41.413</v>
      </c>
      <c r="I6">
        <f>1000000/H6</f>
        <v>24147.00697848502</v>
      </c>
      <c r="J6">
        <v>9.696</v>
      </c>
      <c r="K6">
        <f>1000000/J6</f>
        <v>103135.31353135314</v>
      </c>
    </row>
    <row r="7" spans="1:11" ht="12">
      <c r="A7" t="s">
        <v>12</v>
      </c>
      <c r="B7">
        <v>11.365</v>
      </c>
      <c r="C7">
        <f>1000000/B7</f>
        <v>87989.44126704795</v>
      </c>
      <c r="D7">
        <v>209.155</v>
      </c>
      <c r="E7">
        <f>1000000/D7</f>
        <v>4781.143171332265</v>
      </c>
      <c r="F7">
        <v>9.032</v>
      </c>
      <c r="G7">
        <f>1000000/F7</f>
        <v>110717.44906997343</v>
      </c>
      <c r="H7">
        <v>28.136</v>
      </c>
      <c r="I7">
        <f>1000000/H7</f>
        <v>35541.65481944839</v>
      </c>
      <c r="K7" t="e">
        <f>1000000/J7</f>
        <v>#DIV/0!</v>
      </c>
    </row>
    <row r="8" spans="1:11" ht="12">
      <c r="A8" t="s">
        <v>15</v>
      </c>
      <c r="B8">
        <v>25.511</v>
      </c>
      <c r="C8">
        <f>1000000/B8</f>
        <v>39198.77699815766</v>
      </c>
      <c r="D8">
        <v>216.636</v>
      </c>
      <c r="E8">
        <f>1000000/D8</f>
        <v>4616.037962296202</v>
      </c>
      <c r="F8">
        <v>27.918</v>
      </c>
      <c r="G8">
        <f>1000000/F8</f>
        <v>35819.18475535497</v>
      </c>
      <c r="H8">
        <v>49.368</v>
      </c>
      <c r="I8">
        <f>1000000/H8</f>
        <v>20256.036298817045</v>
      </c>
      <c r="J8">
        <v>10.262</v>
      </c>
      <c r="K8">
        <f>1000000/J8</f>
        <v>97446.89144416293</v>
      </c>
    </row>
    <row r="9" spans="1:11" ht="12">
      <c r="A9" t="s">
        <v>16</v>
      </c>
      <c r="B9">
        <v>10.062</v>
      </c>
      <c r="C9">
        <f>1000000/B9</f>
        <v>99383.82031405288</v>
      </c>
      <c r="D9">
        <v>9.668</v>
      </c>
      <c r="E9">
        <f>1000000/D9</f>
        <v>103434.00910219281</v>
      </c>
      <c r="F9">
        <v>1.308</v>
      </c>
      <c r="G9">
        <f>1000000/F9</f>
        <v>764525.993883792</v>
      </c>
      <c r="H9">
        <v>12.106</v>
      </c>
      <c r="I9">
        <f>1000000/H9</f>
        <v>82603.66760284157</v>
      </c>
      <c r="J9">
        <v>9.483</v>
      </c>
      <c r="K9">
        <f>1000000/J9</f>
        <v>105451.86122535061</v>
      </c>
    </row>
    <row r="10" spans="1:11" ht="12">
      <c r="A10" t="s">
        <v>17</v>
      </c>
      <c r="B10">
        <v>0.227</v>
      </c>
      <c r="C10">
        <f>1000000/B10</f>
        <v>4405286.343612335</v>
      </c>
      <c r="D10">
        <v>1.1400000000000001</v>
      </c>
      <c r="E10">
        <f>1000000/D10</f>
        <v>877192.9824561402</v>
      </c>
      <c r="F10">
        <v>0.068</v>
      </c>
      <c r="G10">
        <f>1000000/F10</f>
        <v>14705882.352941176</v>
      </c>
      <c r="H10">
        <v>3.8609999999999998</v>
      </c>
      <c r="I10">
        <f>1000000/H10</f>
        <v>259000.25900025902</v>
      </c>
      <c r="J10">
        <v>1.227</v>
      </c>
      <c r="K10">
        <f>1000000/J10</f>
        <v>814995.9250203748</v>
      </c>
    </row>
    <row r="11" spans="1:11" ht="12">
      <c r="A11" t="s">
        <v>18</v>
      </c>
      <c r="B11">
        <v>0.536</v>
      </c>
      <c r="C11">
        <f>1000000/B11</f>
        <v>1865671.6417910447</v>
      </c>
      <c r="D11">
        <v>1.139</v>
      </c>
      <c r="E11">
        <f>1000000/D11</f>
        <v>877963.125548727</v>
      </c>
      <c r="F11">
        <v>0.059000000000000004</v>
      </c>
      <c r="G11">
        <f>1000000/F11</f>
        <v>16949152.54237288</v>
      </c>
      <c r="H11">
        <v>3.893</v>
      </c>
      <c r="I11">
        <f>1000000/H11</f>
        <v>256871.30747495507</v>
      </c>
      <c r="J11">
        <v>1.548</v>
      </c>
      <c r="K11">
        <f>1000000/J11</f>
        <v>645994.8320413437</v>
      </c>
    </row>
    <row r="13" spans="1:10" ht="12">
      <c r="A13" t="s">
        <v>1</v>
      </c>
      <c r="B13" t="s">
        <v>2</v>
      </c>
      <c r="D13" t="s">
        <v>3</v>
      </c>
      <c r="F13" t="s">
        <v>4</v>
      </c>
      <c r="H13" t="s">
        <v>5</v>
      </c>
      <c r="J13" t="s">
        <v>6</v>
      </c>
    </row>
    <row r="14" spans="1:11" ht="12">
      <c r="A14" t="s">
        <v>9</v>
      </c>
      <c r="B14">
        <v>559.505</v>
      </c>
      <c r="C14">
        <f>1000000/B14</f>
        <v>1787.2941260578548</v>
      </c>
      <c r="D14">
        <v>1087.904</v>
      </c>
      <c r="E14">
        <f>1000000/D14</f>
        <v>919.1987528311322</v>
      </c>
      <c r="F14">
        <v>738.322</v>
      </c>
      <c r="G14">
        <f>1000000/F14</f>
        <v>1354.4225961030554</v>
      </c>
      <c r="H14">
        <v>13574.841</v>
      </c>
      <c r="I14">
        <f>1000000/H14</f>
        <v>73.66568787067193</v>
      </c>
      <c r="J14">
        <v>49961.755</v>
      </c>
      <c r="K14">
        <f>1000000/J14</f>
        <v>20.015309710397485</v>
      </c>
    </row>
    <row r="15" spans="1:11" ht="12">
      <c r="A15" t="s">
        <v>11</v>
      </c>
      <c r="B15">
        <v>478.766</v>
      </c>
      <c r="C15">
        <f>1000000/B15</f>
        <v>2088.7030407338866</v>
      </c>
      <c r="D15">
        <v>1132.386</v>
      </c>
      <c r="E15">
        <f>1000000/D15</f>
        <v>883.0911014442072</v>
      </c>
      <c r="F15">
        <v>820.995</v>
      </c>
      <c r="G15">
        <f>1000000/F15</f>
        <v>1218.0342145810876</v>
      </c>
      <c r="H15">
        <v>14030.444</v>
      </c>
      <c r="I15">
        <f>1000000/H15</f>
        <v>71.27358193368649</v>
      </c>
      <c r="J15">
        <v>40147.132</v>
      </c>
      <c r="K15">
        <f>1000000/J15</f>
        <v>24.908379507656985</v>
      </c>
    </row>
    <row r="16" spans="1:11" ht="12">
      <c r="A16" t="s">
        <v>13</v>
      </c>
      <c r="B16">
        <v>1.7810000000000001</v>
      </c>
      <c r="C16">
        <f>1000000/B16</f>
        <v>561482.3133071308</v>
      </c>
      <c r="D16">
        <v>15.041</v>
      </c>
      <c r="E16">
        <f>1000000/D16</f>
        <v>66484.94116082707</v>
      </c>
      <c r="F16">
        <v>10.417</v>
      </c>
      <c r="G16">
        <f>1000000/F16</f>
        <v>95996.92809830085</v>
      </c>
      <c r="H16">
        <v>20.001</v>
      </c>
      <c r="I16">
        <f>1000000/H16</f>
        <v>49997.50012499375</v>
      </c>
      <c r="J16">
        <v>2.931</v>
      </c>
      <c r="K16">
        <f>1000000/J16</f>
        <v>341180.48447628797</v>
      </c>
    </row>
    <row r="17" spans="1:11" ht="12">
      <c r="A17" t="s">
        <v>14</v>
      </c>
      <c r="B17">
        <v>1.704</v>
      </c>
      <c r="C17">
        <f>1000000/B17</f>
        <v>586854.4600938967</v>
      </c>
      <c r="D17">
        <v>8.396</v>
      </c>
      <c r="E17">
        <f>1000000/D17</f>
        <v>119104.33539780846</v>
      </c>
      <c r="F17">
        <v>1.67</v>
      </c>
      <c r="G17">
        <f>1000000/F17</f>
        <v>598802.3952095809</v>
      </c>
      <c r="H17">
        <v>10.832</v>
      </c>
      <c r="I17">
        <f>1000000/H17</f>
        <v>92319.05465288035</v>
      </c>
      <c r="K17" t="e">
        <f>1000000/J17</f>
        <v>#DIV/0!</v>
      </c>
    </row>
    <row r="18" spans="1:11" ht="12">
      <c r="A18" t="s">
        <v>33</v>
      </c>
      <c r="B18">
        <v>5.048</v>
      </c>
      <c r="C18">
        <f>1000000/B18</f>
        <v>198098.25673534072</v>
      </c>
      <c r="D18">
        <v>54.259</v>
      </c>
      <c r="E18">
        <f>1000000/D18</f>
        <v>18430.122191710132</v>
      </c>
      <c r="F18">
        <v>13.912</v>
      </c>
      <c r="G18">
        <f>1000000/F18</f>
        <v>71880.39102932719</v>
      </c>
      <c r="H18">
        <v>32.559</v>
      </c>
      <c r="I18">
        <f>1000000/H18</f>
        <v>30713.474001044262</v>
      </c>
      <c r="J18">
        <v>10.019</v>
      </c>
      <c r="K18">
        <f>1000000/J18</f>
        <v>99810.36031540074</v>
      </c>
    </row>
    <row r="19" spans="1:11" ht="12">
      <c r="A19" t="s">
        <v>12</v>
      </c>
      <c r="B19">
        <v>3.979</v>
      </c>
      <c r="C19">
        <f>1000000/B19</f>
        <v>251319.42699170645</v>
      </c>
      <c r="D19">
        <v>61.313</v>
      </c>
      <c r="E19">
        <f>1000000/D19</f>
        <v>16309.754864384387</v>
      </c>
      <c r="F19">
        <v>8.266</v>
      </c>
      <c r="G19">
        <f>1000000/F19</f>
        <v>120977.49818533752</v>
      </c>
      <c r="H19">
        <v>23.651</v>
      </c>
      <c r="I19">
        <f>1000000/H19</f>
        <v>42281.510295547756</v>
      </c>
      <c r="K19" t="e">
        <f>1000000/J19</f>
        <v>#DIV/0!</v>
      </c>
    </row>
    <row r="20" spans="1:11" ht="12">
      <c r="A20" t="s">
        <v>15</v>
      </c>
      <c r="B20">
        <v>9.099</v>
      </c>
      <c r="C20">
        <f>1000000/B20</f>
        <v>109902.18705352236</v>
      </c>
      <c r="D20">
        <v>65.78</v>
      </c>
      <c r="E20">
        <f>1000000/D20</f>
        <v>15202.189115232593</v>
      </c>
      <c r="F20">
        <v>19.681</v>
      </c>
      <c r="G20">
        <f>1000000/F20</f>
        <v>50810.42629947665</v>
      </c>
      <c r="H20">
        <v>52.112</v>
      </c>
      <c r="I20">
        <f>1000000/H20</f>
        <v>19189.438133251457</v>
      </c>
      <c r="J20">
        <v>10.624</v>
      </c>
      <c r="K20">
        <f>1000000/J20</f>
        <v>94126.50602409638</v>
      </c>
    </row>
    <row r="21" spans="1:11" ht="12">
      <c r="A21" t="s">
        <v>16</v>
      </c>
      <c r="B21">
        <v>5.976</v>
      </c>
      <c r="C21">
        <f>1000000/B21</f>
        <v>167336.01070950468</v>
      </c>
      <c r="D21">
        <v>9.98</v>
      </c>
      <c r="E21">
        <f>1000000/D21</f>
        <v>100200.4008016032</v>
      </c>
      <c r="F21">
        <v>1.311</v>
      </c>
      <c r="G21">
        <f>1000000/F21</f>
        <v>762776.5064836004</v>
      </c>
      <c r="H21">
        <v>12.045</v>
      </c>
      <c r="I21">
        <f>1000000/H21</f>
        <v>83022.00083022001</v>
      </c>
      <c r="J21">
        <v>9.392</v>
      </c>
      <c r="K21">
        <f>1000000/J21</f>
        <v>106473.59454855196</v>
      </c>
    </row>
    <row r="22" spans="1:11" ht="12">
      <c r="A22" t="s">
        <v>17</v>
      </c>
      <c r="B22">
        <v>0.226</v>
      </c>
      <c r="C22">
        <f>1000000/B22</f>
        <v>4424778.761061947</v>
      </c>
      <c r="D22">
        <v>1.158</v>
      </c>
      <c r="E22">
        <f>1000000/D22</f>
        <v>863557.8583765113</v>
      </c>
      <c r="F22">
        <v>0.069</v>
      </c>
      <c r="G22">
        <f>1000000/F22</f>
        <v>14492753.623188404</v>
      </c>
      <c r="H22">
        <v>3.717</v>
      </c>
      <c r="I22">
        <f>1000000/H22</f>
        <v>269034.1673392521</v>
      </c>
      <c r="J22">
        <v>1.202</v>
      </c>
      <c r="K22">
        <f>1000000/J22</f>
        <v>831946.755407654</v>
      </c>
    </row>
    <row r="23" spans="1:11" ht="12">
      <c r="A23" t="s">
        <v>18</v>
      </c>
      <c r="B23">
        <v>0.513</v>
      </c>
      <c r="C23">
        <f>1000000/B23</f>
        <v>1949317.738791423</v>
      </c>
      <c r="D23">
        <v>1.148</v>
      </c>
      <c r="E23">
        <f>1000000/D23</f>
        <v>871080.1393728224</v>
      </c>
      <c r="F23">
        <v>0.066</v>
      </c>
      <c r="G23">
        <f>1000000/F23</f>
        <v>15151515.15151515</v>
      </c>
      <c r="H23">
        <v>3.715</v>
      </c>
      <c r="I23">
        <f>1000000/H23</f>
        <v>269179.00403768505</v>
      </c>
      <c r="J23">
        <v>1.526</v>
      </c>
      <c r="K23">
        <f>1000000/J23</f>
        <v>655307.994757536</v>
      </c>
    </row>
    <row r="25" spans="1:10" ht="12">
      <c r="A25" t="s">
        <v>21</v>
      </c>
      <c r="B25" t="s">
        <v>2</v>
      </c>
      <c r="D25" t="s">
        <v>3</v>
      </c>
      <c r="F25" t="s">
        <v>4</v>
      </c>
      <c r="H25" t="s">
        <v>5</v>
      </c>
      <c r="J25" t="s">
        <v>6</v>
      </c>
    </row>
    <row r="26" spans="1:11" ht="12">
      <c r="A26" t="s">
        <v>9</v>
      </c>
      <c r="B26">
        <v>14924.267</v>
      </c>
      <c r="C26">
        <f>1000000/B26</f>
        <v>67.00496580502077</v>
      </c>
      <c r="D26">
        <v>17143.268</v>
      </c>
      <c r="E26">
        <f>1000000/D26</f>
        <v>58.33193531128371</v>
      </c>
      <c r="F26">
        <v>29074.756</v>
      </c>
      <c r="G26">
        <f>1000000/F26</f>
        <v>34.39409775270341</v>
      </c>
      <c r="H26">
        <v>46677.046</v>
      </c>
      <c r="I26">
        <f>1000000/H26</f>
        <v>21.423806467958574</v>
      </c>
      <c r="J26">
        <v>209549.939</v>
      </c>
      <c r="K26">
        <f>1000000/J26</f>
        <v>4.7721321455502785</v>
      </c>
    </row>
    <row r="27" spans="1:11" ht="12">
      <c r="A27" t="s">
        <v>11</v>
      </c>
      <c r="B27">
        <v>14872.499</v>
      </c>
      <c r="C27">
        <f>1000000/B27</f>
        <v>67.2381958136289</v>
      </c>
      <c r="D27">
        <v>17167.009</v>
      </c>
      <c r="E27">
        <f>1000000/D27</f>
        <v>58.251265552432585</v>
      </c>
      <c r="F27">
        <v>30190.617</v>
      </c>
      <c r="G27">
        <f>1000000/F27</f>
        <v>33.12287390482944</v>
      </c>
      <c r="H27">
        <v>48198.319</v>
      </c>
      <c r="I27">
        <f>1000000/H27</f>
        <v>20.74761155051901</v>
      </c>
      <c r="J27">
        <v>199615.177</v>
      </c>
      <c r="K27">
        <f>1000000/J27</f>
        <v>5.009639121778801</v>
      </c>
    </row>
    <row r="28" spans="1:11" ht="12">
      <c r="A28" t="s">
        <v>13</v>
      </c>
      <c r="B28">
        <v>9.385</v>
      </c>
      <c r="C28">
        <f>1000000/B28</f>
        <v>106553.01012253597</v>
      </c>
      <c r="D28">
        <v>37.573</v>
      </c>
      <c r="E28">
        <f>1000000/D28</f>
        <v>26614.85641284965</v>
      </c>
      <c r="F28">
        <v>14.224</v>
      </c>
      <c r="G28">
        <f>1000000/F28</f>
        <v>70303.7120359955</v>
      </c>
      <c r="H28">
        <v>23.676</v>
      </c>
      <c r="I28">
        <f>1000000/H28</f>
        <v>42236.864335191756</v>
      </c>
      <c r="J28">
        <v>2.904</v>
      </c>
      <c r="K28">
        <f>1000000/J28</f>
        <v>344352.6170798898</v>
      </c>
    </row>
    <row r="29" spans="1:11" ht="12">
      <c r="A29" t="s">
        <v>14</v>
      </c>
      <c r="B29">
        <v>5.7</v>
      </c>
      <c r="C29">
        <f>1000000/B29</f>
        <v>175438.59649122806</v>
      </c>
      <c r="D29">
        <v>26.541</v>
      </c>
      <c r="E29">
        <f>1000000/D29</f>
        <v>37677.55548020044</v>
      </c>
      <c r="F29">
        <v>0.638</v>
      </c>
      <c r="G29">
        <f>1000000/F29</f>
        <v>1567398.119122257</v>
      </c>
      <c r="H29">
        <v>10.858</v>
      </c>
      <c r="I29">
        <f>1000000/H29</f>
        <v>92097.99226376864</v>
      </c>
      <c r="K29" t="e">
        <f>1000000/J29</f>
        <v>#DIV/0!</v>
      </c>
    </row>
    <row r="30" spans="1:11" ht="12">
      <c r="A30" t="s">
        <v>33</v>
      </c>
      <c r="B30">
        <v>20.386</v>
      </c>
      <c r="C30">
        <f>1000000/B30</f>
        <v>49053.27185323261</v>
      </c>
      <c r="D30">
        <v>2943.465</v>
      </c>
      <c r="E30">
        <f>1000000/D30</f>
        <v>339.7356516894204</v>
      </c>
      <c r="F30">
        <v>17.922</v>
      </c>
      <c r="G30">
        <f>1000000/F30</f>
        <v>55797.344046423386</v>
      </c>
      <c r="H30">
        <v>38.986</v>
      </c>
      <c r="I30">
        <f>1000000/H30</f>
        <v>25650.2334171241</v>
      </c>
      <c r="J30">
        <v>10.29</v>
      </c>
      <c r="K30">
        <f>1000000/J30</f>
        <v>97181.72983479107</v>
      </c>
    </row>
    <row r="31" spans="1:11" ht="12">
      <c r="A31" t="s">
        <v>12</v>
      </c>
      <c r="B31">
        <v>13.692</v>
      </c>
      <c r="C31">
        <f>1000000/B31</f>
        <v>73035.34910896874</v>
      </c>
      <c r="D31">
        <v>3063.607</v>
      </c>
      <c r="E31">
        <f>1000000/D31</f>
        <v>326.41262407351854</v>
      </c>
      <c r="F31">
        <v>9.600999999999999</v>
      </c>
      <c r="G31">
        <f>1000000/F31</f>
        <v>104155.81710238518</v>
      </c>
      <c r="H31">
        <v>27.061</v>
      </c>
      <c r="I31">
        <f>1000000/H31</f>
        <v>36953.54938841876</v>
      </c>
      <c r="K31" t="e">
        <f>1000000/J31</f>
        <v>#DIV/0!</v>
      </c>
    </row>
    <row r="32" spans="1:11" ht="12">
      <c r="A32" t="s">
        <v>15</v>
      </c>
      <c r="B32">
        <v>30.823</v>
      </c>
      <c r="C32">
        <f>1000000/B32</f>
        <v>32443.305323946402</v>
      </c>
      <c r="D32">
        <v>3978.853</v>
      </c>
      <c r="E32">
        <f>1000000/D32</f>
        <v>251.3287120685283</v>
      </c>
      <c r="F32">
        <v>30.764</v>
      </c>
      <c r="G32">
        <f>1000000/F32</f>
        <v>32505.5259394097</v>
      </c>
      <c r="H32">
        <v>65.283</v>
      </c>
      <c r="I32">
        <f>1000000/H32</f>
        <v>15317.923502290028</v>
      </c>
      <c r="J32">
        <v>10.671</v>
      </c>
      <c r="K32">
        <f>1000000/J32</f>
        <v>93711.929528629</v>
      </c>
    </row>
    <row r="33" spans="1:11" ht="12">
      <c r="A33" t="s">
        <v>16</v>
      </c>
      <c r="B33">
        <v>10.73</v>
      </c>
      <c r="C33">
        <f>1000000/B33</f>
        <v>93196.64492078284</v>
      </c>
      <c r="D33">
        <v>12.224</v>
      </c>
      <c r="E33">
        <f>1000000/D33</f>
        <v>81806.28272251309</v>
      </c>
      <c r="F33">
        <v>1.288</v>
      </c>
      <c r="G33">
        <f>1000000/F33</f>
        <v>776397.5155279503</v>
      </c>
      <c r="H33">
        <v>11.944</v>
      </c>
      <c r="I33">
        <f>1000000/H33</f>
        <v>83724.04554588077</v>
      </c>
      <c r="J33">
        <v>9.351</v>
      </c>
      <c r="K33">
        <f>1000000/J33</f>
        <v>106940.43417816276</v>
      </c>
    </row>
    <row r="34" spans="1:11" ht="12">
      <c r="A34" t="s">
        <v>17</v>
      </c>
      <c r="B34">
        <v>0.22</v>
      </c>
      <c r="C34">
        <f>1000000/B34</f>
        <v>4545454.545454546</v>
      </c>
      <c r="D34">
        <v>1.1440000000000001</v>
      </c>
      <c r="E34">
        <f>1000000/D34</f>
        <v>874125.874125874</v>
      </c>
      <c r="F34">
        <v>0.068</v>
      </c>
      <c r="G34">
        <f>1000000/F34</f>
        <v>14705882.352941176</v>
      </c>
      <c r="H34">
        <v>3.742</v>
      </c>
      <c r="I34">
        <f>1000000/H34</f>
        <v>267236.7717797969</v>
      </c>
      <c r="J34">
        <v>1.209</v>
      </c>
      <c r="K34">
        <f>1000000/J34</f>
        <v>827129.8593879238</v>
      </c>
    </row>
    <row r="35" spans="1:11" ht="12">
      <c r="A35" t="s">
        <v>18</v>
      </c>
      <c r="B35">
        <v>0.511</v>
      </c>
      <c r="C35">
        <f>1000000/B35</f>
        <v>1956947.1624266144</v>
      </c>
      <c r="D35">
        <v>1.325</v>
      </c>
      <c r="E35">
        <f>1000000/D35</f>
        <v>754716.9811320755</v>
      </c>
      <c r="F35">
        <v>0.067</v>
      </c>
      <c r="G35">
        <f>1000000/F35</f>
        <v>14925373.134328358</v>
      </c>
      <c r="H35">
        <v>3.746</v>
      </c>
      <c r="I35">
        <f>1000000/H35</f>
        <v>266951.41484249866</v>
      </c>
      <c r="J35">
        <v>1.525</v>
      </c>
      <c r="K35">
        <f>1000000/J35</f>
        <v>655737.7049180329</v>
      </c>
    </row>
    <row r="37" spans="1:10" ht="12">
      <c r="A37" t="s">
        <v>34</v>
      </c>
      <c r="B37" t="s">
        <v>2</v>
      </c>
      <c r="D37" t="s">
        <v>3</v>
      </c>
      <c r="F37" t="s">
        <v>4</v>
      </c>
      <c r="H37" t="s">
        <v>5</v>
      </c>
      <c r="J37" t="s">
        <v>6</v>
      </c>
    </row>
    <row r="38" spans="1:11" ht="12">
      <c r="A38" t="s">
        <v>9</v>
      </c>
      <c r="B38">
        <v>12510.571</v>
      </c>
      <c r="C38">
        <f>1000000/B38</f>
        <v>79.93240276562916</v>
      </c>
      <c r="D38">
        <v>11394.049</v>
      </c>
      <c r="E38">
        <f>1000000/D38</f>
        <v>87.76511317442991</v>
      </c>
      <c r="F38">
        <v>26199.983</v>
      </c>
      <c r="G38">
        <f>1000000/F38</f>
        <v>38.167963696770336</v>
      </c>
      <c r="H38">
        <v>2396.97</v>
      </c>
      <c r="I38">
        <f>1000000/H38</f>
        <v>417.1933733004585</v>
      </c>
      <c r="J38">
        <v>40959.574</v>
      </c>
      <c r="K38">
        <f>1000000/J38</f>
        <v>24.414316418427592</v>
      </c>
    </row>
    <row r="39" spans="1:11" ht="12">
      <c r="A39" t="s">
        <v>11</v>
      </c>
      <c r="B39">
        <v>12379.214</v>
      </c>
      <c r="C39">
        <f>1000000/B39</f>
        <v>80.78057298306662</v>
      </c>
      <c r="D39">
        <v>11639.037</v>
      </c>
      <c r="E39">
        <f>1000000/D39</f>
        <v>85.91776106562767</v>
      </c>
      <c r="F39">
        <v>26783.675</v>
      </c>
      <c r="G39">
        <f>1000000/F39</f>
        <v>37.33617586085554</v>
      </c>
      <c r="H39">
        <v>1584.688</v>
      </c>
      <c r="I39">
        <f>1000000/H39</f>
        <v>631.0390436477086</v>
      </c>
      <c r="J39">
        <v>40203.804</v>
      </c>
      <c r="K39">
        <f>1000000/J39</f>
        <v>24.873268211137436</v>
      </c>
    </row>
    <row r="40" spans="1:11" ht="12">
      <c r="A40" t="s">
        <v>13</v>
      </c>
      <c r="B40">
        <v>7.393</v>
      </c>
      <c r="C40">
        <f>1000000/B40</f>
        <v>135263.08670363858</v>
      </c>
      <c r="D40">
        <v>16.855</v>
      </c>
      <c r="E40">
        <f>1000000/D40</f>
        <v>59329.57579353308</v>
      </c>
      <c r="F40">
        <v>14.132</v>
      </c>
      <c r="G40">
        <f>1000000/F40</f>
        <v>70761.39258420606</v>
      </c>
      <c r="H40">
        <v>23.925</v>
      </c>
      <c r="I40">
        <f>1000000/H40</f>
        <v>41797.28317659352</v>
      </c>
      <c r="J40">
        <v>2.939</v>
      </c>
      <c r="K40">
        <f>1000000/J40</f>
        <v>340251.7863218782</v>
      </c>
    </row>
    <row r="41" spans="1:11" ht="12">
      <c r="A41" t="s">
        <v>14</v>
      </c>
      <c r="B41">
        <v>3.807</v>
      </c>
      <c r="C41">
        <f>1000000/B41</f>
        <v>262674.0215392698</v>
      </c>
      <c r="D41">
        <v>12.301</v>
      </c>
      <c r="E41">
        <f>1000000/D41</f>
        <v>81294.20372327454</v>
      </c>
      <c r="F41">
        <v>0.646</v>
      </c>
      <c r="G41">
        <f>1000000/F41</f>
        <v>1547987.6160990712</v>
      </c>
      <c r="H41">
        <v>10.933</v>
      </c>
      <c r="I41">
        <f>1000000/H41</f>
        <v>91466.2032379036</v>
      </c>
      <c r="K41" t="e">
        <f>1000000/J41</f>
        <v>#DIV/0!</v>
      </c>
    </row>
    <row r="42" spans="1:11" ht="12">
      <c r="A42" t="s">
        <v>33</v>
      </c>
      <c r="B42">
        <v>13.007</v>
      </c>
      <c r="C42">
        <f>1000000/B42</f>
        <v>76881.67909587146</v>
      </c>
      <c r="D42">
        <v>2202.326</v>
      </c>
      <c r="E42">
        <f>1000000/D42</f>
        <v>454.0653835989767</v>
      </c>
      <c r="F42">
        <v>18.145</v>
      </c>
      <c r="G42">
        <f>1000000/F42</f>
        <v>55111.60099200882</v>
      </c>
      <c r="H42">
        <v>39.502</v>
      </c>
      <c r="I42">
        <f>1000000/H42</f>
        <v>25315.173915244795</v>
      </c>
      <c r="J42">
        <v>10.251</v>
      </c>
      <c r="K42">
        <f>1000000/J42</f>
        <v>97551.458394303</v>
      </c>
    </row>
    <row r="43" spans="1:11" ht="12">
      <c r="A43" t="s">
        <v>12</v>
      </c>
      <c r="B43">
        <v>8.687</v>
      </c>
      <c r="C43">
        <f>1000000/B43</f>
        <v>115114.53896627144</v>
      </c>
      <c r="D43">
        <v>2206.773</v>
      </c>
      <c r="E43">
        <f>1000000/D43</f>
        <v>453.1503693402085</v>
      </c>
      <c r="F43">
        <v>9.384</v>
      </c>
      <c r="G43">
        <f>1000000/F43</f>
        <v>106564.36487638533</v>
      </c>
      <c r="H43">
        <v>27.499</v>
      </c>
      <c r="I43">
        <f>1000000/H43</f>
        <v>36364.958725771845</v>
      </c>
      <c r="K43" t="e">
        <f>1000000/J43</f>
        <v>#DIV/0!</v>
      </c>
    </row>
    <row r="44" spans="1:11" ht="12">
      <c r="A44" t="s">
        <v>15</v>
      </c>
      <c r="B44">
        <v>20.405</v>
      </c>
      <c r="C44">
        <f>1000000/B44</f>
        <v>49007.5961774075</v>
      </c>
      <c r="D44">
        <v>2925.867</v>
      </c>
      <c r="E44">
        <f>1000000/D44</f>
        <v>341.7790350689214</v>
      </c>
      <c r="F44">
        <v>30.022</v>
      </c>
      <c r="G44">
        <f>1000000/F44</f>
        <v>33308.90680167877</v>
      </c>
      <c r="H44">
        <v>68.09</v>
      </c>
      <c r="I44">
        <f>1000000/H44</f>
        <v>14686.4444118079</v>
      </c>
      <c r="J44">
        <v>10.946</v>
      </c>
      <c r="K44">
        <f>1000000/J44</f>
        <v>91357.5735428467</v>
      </c>
    </row>
    <row r="45" spans="1:11" ht="12">
      <c r="A45" t="s">
        <v>16</v>
      </c>
      <c r="B45">
        <v>9.095</v>
      </c>
      <c r="C45">
        <f>1000000/B45</f>
        <v>109950.52226498075</v>
      </c>
      <c r="D45">
        <v>11.274000000000001</v>
      </c>
      <c r="E45">
        <f>1000000/D45</f>
        <v>88699.66294128081</v>
      </c>
      <c r="F45">
        <v>1.291</v>
      </c>
      <c r="G45">
        <f>1000000/F45</f>
        <v>774593.338497289</v>
      </c>
      <c r="H45">
        <v>11.99</v>
      </c>
      <c r="I45">
        <f>1000000/H45</f>
        <v>83402.83569641368</v>
      </c>
      <c r="J45">
        <v>9.474</v>
      </c>
      <c r="K45">
        <f>1000000/J45</f>
        <v>105552.03715431708</v>
      </c>
    </row>
    <row r="46" spans="1:11" ht="12">
      <c r="A46" t="s">
        <v>17</v>
      </c>
      <c r="B46">
        <v>0.227</v>
      </c>
      <c r="C46">
        <f>1000000/B46</f>
        <v>4405286.343612335</v>
      </c>
      <c r="D46">
        <v>1.127</v>
      </c>
      <c r="E46">
        <f>1000000/D46</f>
        <v>887311.4463176575</v>
      </c>
      <c r="F46">
        <v>0.067</v>
      </c>
      <c r="G46">
        <f>1000000/F46</f>
        <v>14925373.134328358</v>
      </c>
      <c r="H46">
        <v>3.72</v>
      </c>
      <c r="I46">
        <f>1000000/H46</f>
        <v>268817.2043010753</v>
      </c>
      <c r="J46">
        <v>1.205</v>
      </c>
      <c r="K46">
        <f>1000000/J46</f>
        <v>829875.5186721991</v>
      </c>
    </row>
    <row r="47" spans="1:11" ht="12">
      <c r="A47" t="s">
        <v>18</v>
      </c>
      <c r="B47">
        <v>0.519</v>
      </c>
      <c r="C47">
        <f>1000000/B47</f>
        <v>1926782.2736030829</v>
      </c>
      <c r="D47">
        <v>1.115</v>
      </c>
      <c r="E47">
        <f>1000000/D47</f>
        <v>896860.9865470852</v>
      </c>
      <c r="F47">
        <v>0.056</v>
      </c>
      <c r="G47">
        <f>1000000/F47</f>
        <v>17857142.85714286</v>
      </c>
      <c r="H47">
        <v>3.725</v>
      </c>
      <c r="I47">
        <f>1000000/H47</f>
        <v>268456.3758389262</v>
      </c>
      <c r="J47">
        <v>1.5190000000000001</v>
      </c>
      <c r="K47">
        <f>1000000/J47</f>
        <v>658327.8472679394</v>
      </c>
    </row>
    <row r="49" spans="1:10" ht="12">
      <c r="A49" t="s">
        <v>23</v>
      </c>
      <c r="B49" t="s">
        <v>2</v>
      </c>
      <c r="D49" t="s">
        <v>3</v>
      </c>
      <c r="F49" t="s">
        <v>4</v>
      </c>
      <c r="H49" t="s">
        <v>5</v>
      </c>
      <c r="J49" t="s">
        <v>6</v>
      </c>
    </row>
    <row r="50" spans="1:11" ht="12">
      <c r="A50" t="s">
        <v>9</v>
      </c>
      <c r="B50">
        <v>65714.449</v>
      </c>
      <c r="C50">
        <f>1000000/B50</f>
        <v>15.217353492532519</v>
      </c>
      <c r="D50">
        <v>22018.827</v>
      </c>
      <c r="E50">
        <f>1000000/D50</f>
        <v>45.41567995425006</v>
      </c>
      <c r="F50">
        <v>64880.899</v>
      </c>
      <c r="G50">
        <f>1000000/F50</f>
        <v>15.412856717660464</v>
      </c>
      <c r="H50">
        <v>64131.464</v>
      </c>
      <c r="I50">
        <f>1000000/H50</f>
        <v>15.592970090313235</v>
      </c>
      <c r="J50">
        <v>335785.485</v>
      </c>
      <c r="K50">
        <f>1000000/J50</f>
        <v>2.978091801675108</v>
      </c>
    </row>
    <row r="51" spans="1:11" ht="12">
      <c r="A51" t="s">
        <v>11</v>
      </c>
      <c r="B51">
        <v>65618.564</v>
      </c>
      <c r="C51">
        <f>1000000/B51</f>
        <v>15.239589820953716</v>
      </c>
      <c r="D51">
        <v>21542.806</v>
      </c>
      <c r="E51">
        <f>1000000/D51</f>
        <v>46.419208342682936</v>
      </c>
      <c r="F51">
        <v>78853.425</v>
      </c>
      <c r="G51">
        <f>1000000/F51</f>
        <v>12.681757323794114</v>
      </c>
      <c r="H51">
        <v>69746.552</v>
      </c>
      <c r="I51">
        <f>1000000/H51</f>
        <v>14.337626324524258</v>
      </c>
      <c r="J51">
        <v>282708.932</v>
      </c>
      <c r="K51">
        <f>1000000/J51</f>
        <v>3.5372069531924097</v>
      </c>
    </row>
    <row r="52" spans="1:11" ht="12">
      <c r="A52" t="s">
        <v>13</v>
      </c>
      <c r="B52">
        <v>7.126</v>
      </c>
      <c r="C52">
        <f>1000000/B52</f>
        <v>140331.18158854896</v>
      </c>
      <c r="D52">
        <v>28.961</v>
      </c>
      <c r="E52">
        <f>1000000/D52</f>
        <v>34529.194433893856</v>
      </c>
      <c r="F52">
        <v>11.644</v>
      </c>
      <c r="G52">
        <f>1000000/F52</f>
        <v>85881.14050154586</v>
      </c>
      <c r="H52">
        <v>20.297</v>
      </c>
      <c r="I52">
        <f>1000000/H52</f>
        <v>49268.36478297285</v>
      </c>
      <c r="J52">
        <v>3.067</v>
      </c>
      <c r="K52">
        <f>1000000/J52</f>
        <v>326051.51613955</v>
      </c>
    </row>
    <row r="53" spans="1:11" ht="12">
      <c r="A53" t="s">
        <v>14</v>
      </c>
      <c r="B53">
        <v>6.932</v>
      </c>
      <c r="C53">
        <f>1000000/B53</f>
        <v>144258.51125216388</v>
      </c>
      <c r="D53">
        <v>23.822</v>
      </c>
      <c r="E53">
        <f>1000000/D53</f>
        <v>41978.0035261523</v>
      </c>
      <c r="F53">
        <v>0.592</v>
      </c>
      <c r="G53">
        <f>1000000/F53</f>
        <v>1689189.1891891893</v>
      </c>
      <c r="H53">
        <v>9.33</v>
      </c>
      <c r="I53">
        <f>1000000/H53</f>
        <v>107181.13612004287</v>
      </c>
      <c r="K53" t="e">
        <f>1000000/J53</f>
        <v>#DIV/0!</v>
      </c>
    </row>
    <row r="54" spans="1:11" ht="12">
      <c r="A54" t="s">
        <v>33</v>
      </c>
      <c r="B54">
        <v>21.756</v>
      </c>
      <c r="C54">
        <f>1000000/B54</f>
        <v>45964.33167861739</v>
      </c>
      <c r="D54">
        <v>244.456</v>
      </c>
      <c r="E54">
        <f>1000000/D54</f>
        <v>4090.7157116209055</v>
      </c>
      <c r="F54">
        <v>13.484</v>
      </c>
      <c r="G54">
        <f>1000000/F54</f>
        <v>74161.96974191634</v>
      </c>
      <c r="H54">
        <v>29.744</v>
      </c>
      <c r="I54">
        <f>1000000/H54</f>
        <v>33620.22592791823</v>
      </c>
      <c r="J54">
        <v>13.176</v>
      </c>
      <c r="K54">
        <f>1000000/J54</f>
        <v>75895.56769884638</v>
      </c>
    </row>
    <row r="55" spans="1:11" ht="12">
      <c r="A55" t="s">
        <v>12</v>
      </c>
      <c r="B55">
        <v>14.659</v>
      </c>
      <c r="C55">
        <f>1000000/B55</f>
        <v>68217.47731768878</v>
      </c>
      <c r="D55">
        <v>285.997</v>
      </c>
      <c r="E55">
        <f>1000000/D55</f>
        <v>3496.5401734983234</v>
      </c>
      <c r="F55">
        <v>7.464</v>
      </c>
      <c r="G55">
        <f>1000000/F55</f>
        <v>133976.42015005357</v>
      </c>
      <c r="H55">
        <v>21.504</v>
      </c>
      <c r="I55">
        <f>1000000/H55</f>
        <v>46502.97619047619</v>
      </c>
      <c r="K55" t="e">
        <f>1000000/J55</f>
        <v>#DIV/0!</v>
      </c>
    </row>
    <row r="56" spans="1:11" ht="12">
      <c r="A56" t="s">
        <v>15</v>
      </c>
      <c r="B56">
        <v>39.054</v>
      </c>
      <c r="C56">
        <f>1000000/B56</f>
        <v>25605.571772417676</v>
      </c>
      <c r="D56">
        <v>281.278</v>
      </c>
      <c r="E56">
        <f>1000000/D56</f>
        <v>3555.2016154836138</v>
      </c>
      <c r="F56">
        <v>16.851</v>
      </c>
      <c r="G56">
        <f>1000000/F56</f>
        <v>59343.65913002196</v>
      </c>
      <c r="H56">
        <v>35.822</v>
      </c>
      <c r="I56">
        <f>1000000/H56</f>
        <v>27915.805929317175</v>
      </c>
      <c r="J56">
        <v>18.045</v>
      </c>
      <c r="K56">
        <f>1000000/J56</f>
        <v>55417.01302299806</v>
      </c>
    </row>
    <row r="57" spans="1:11" ht="12">
      <c r="A57" t="s">
        <v>16</v>
      </c>
      <c r="B57">
        <v>12.398</v>
      </c>
      <c r="C57">
        <f>1000000/B57</f>
        <v>80658.17067268914</v>
      </c>
      <c r="D57">
        <v>9.682</v>
      </c>
      <c r="E57">
        <f>1000000/D57</f>
        <v>103284.4453625284</v>
      </c>
      <c r="F57">
        <v>1.295</v>
      </c>
      <c r="G57">
        <f>1000000/F57</f>
        <v>772200.7722007722</v>
      </c>
      <c r="H57">
        <v>11.85</v>
      </c>
      <c r="I57">
        <f>1000000/H57</f>
        <v>84388.18565400844</v>
      </c>
      <c r="J57">
        <v>9.589</v>
      </c>
      <c r="K57">
        <f>1000000/J57</f>
        <v>104286.16122640525</v>
      </c>
    </row>
    <row r="58" spans="1:11" ht="12">
      <c r="A58" t="s">
        <v>17</v>
      </c>
      <c r="B58">
        <v>0.23700000000000002</v>
      </c>
      <c r="C58">
        <f>1000000/B58</f>
        <v>4219409.282700421</v>
      </c>
      <c r="D58">
        <v>1.15</v>
      </c>
      <c r="E58">
        <f>1000000/D58</f>
        <v>869565.2173913044</v>
      </c>
      <c r="F58">
        <v>0.069</v>
      </c>
      <c r="G58">
        <f>1000000/F58</f>
        <v>14492753.623188404</v>
      </c>
      <c r="H58">
        <v>3.73</v>
      </c>
      <c r="I58">
        <f>1000000/H58</f>
        <v>268096.5147453083</v>
      </c>
      <c r="J58">
        <v>1.207</v>
      </c>
      <c r="K58">
        <f>1000000/J58</f>
        <v>828500.414250207</v>
      </c>
    </row>
    <row r="59" spans="1:11" ht="12">
      <c r="A59" t="s">
        <v>18</v>
      </c>
      <c r="B59">
        <v>0.546</v>
      </c>
      <c r="C59">
        <f>1000000/B59</f>
        <v>1831501.8315018313</v>
      </c>
      <c r="D59">
        <v>1.139</v>
      </c>
      <c r="E59">
        <f>1000000/D59</f>
        <v>877963.125548727</v>
      </c>
      <c r="F59">
        <v>0.076</v>
      </c>
      <c r="G59">
        <f>1000000/F59</f>
        <v>13157894.736842105</v>
      </c>
      <c r="H59">
        <v>3.727</v>
      </c>
      <c r="I59">
        <f>1000000/H59</f>
        <v>268312.31553528307</v>
      </c>
      <c r="J59">
        <v>1.54</v>
      </c>
      <c r="K59">
        <f>1000000/J59</f>
        <v>649350.6493506493</v>
      </c>
    </row>
    <row r="61" spans="1:10" ht="12">
      <c r="A61" t="s">
        <v>35</v>
      </c>
      <c r="B61" t="s">
        <v>2</v>
      </c>
      <c r="D61" t="s">
        <v>3</v>
      </c>
      <c r="F61" t="s">
        <v>4</v>
      </c>
      <c r="H61" t="s">
        <v>5</v>
      </c>
      <c r="J61" t="s">
        <v>6</v>
      </c>
    </row>
    <row r="62" spans="1:11" ht="12">
      <c r="A62" t="s">
        <v>9</v>
      </c>
      <c r="B62">
        <v>6994.393</v>
      </c>
      <c r="C62">
        <f>1000000/B62</f>
        <v>142.97166315933347</v>
      </c>
      <c r="D62">
        <v>13744.908</v>
      </c>
      <c r="E62">
        <f>1000000/D62</f>
        <v>72.75421559751437</v>
      </c>
      <c r="F62">
        <v>49555.733</v>
      </c>
      <c r="G62">
        <f>1000000/F62</f>
        <v>20.179299940937206</v>
      </c>
      <c r="H62">
        <v>14377.632</v>
      </c>
      <c r="I62">
        <f>1000000/H62</f>
        <v>69.55248263413614</v>
      </c>
      <c r="J62">
        <v>42217.803</v>
      </c>
      <c r="K62">
        <f>1000000/J62</f>
        <v>23.686689712394557</v>
      </c>
    </row>
    <row r="63" spans="1:11" ht="12">
      <c r="A63" t="s">
        <v>11</v>
      </c>
      <c r="B63">
        <v>7026.154</v>
      </c>
      <c r="C63">
        <f>1000000/B63</f>
        <v>142.32537459326966</v>
      </c>
      <c r="D63">
        <v>13887.138</v>
      </c>
      <c r="E63">
        <f>1000000/D63</f>
        <v>72.00907775237778</v>
      </c>
      <c r="F63">
        <v>50310.519</v>
      </c>
      <c r="G63">
        <f>1000000/F63</f>
        <v>19.876559015421805</v>
      </c>
      <c r="H63">
        <v>14504.691</v>
      </c>
      <c r="I63">
        <f>1000000/H63</f>
        <v>68.94321292332253</v>
      </c>
      <c r="J63">
        <v>46014.503</v>
      </c>
      <c r="K63">
        <f>1000000/J63</f>
        <v>21.732278625284728</v>
      </c>
    </row>
    <row r="64" spans="1:11" ht="12">
      <c r="A64" t="s">
        <v>13</v>
      </c>
      <c r="B64">
        <v>3.057</v>
      </c>
      <c r="C64">
        <f>1000000/B64</f>
        <v>327118.0896303566</v>
      </c>
      <c r="D64">
        <v>18.806</v>
      </c>
      <c r="E64">
        <f>1000000/D64</f>
        <v>53174.51877060512</v>
      </c>
      <c r="F64">
        <v>11.462</v>
      </c>
      <c r="G64">
        <f>1000000/F64</f>
        <v>87244.80893386844</v>
      </c>
      <c r="H64">
        <v>20.233</v>
      </c>
      <c r="I64">
        <f>1000000/H64</f>
        <v>49424.20797706716</v>
      </c>
      <c r="J64">
        <v>2.983</v>
      </c>
      <c r="K64">
        <f>1000000/J64</f>
        <v>335232.9869259135</v>
      </c>
    </row>
    <row r="65" spans="1:11" ht="12">
      <c r="A65" t="s">
        <v>14</v>
      </c>
      <c r="B65">
        <v>2.943</v>
      </c>
      <c r="C65">
        <f>1000000/B65</f>
        <v>339789.33061501867</v>
      </c>
      <c r="D65">
        <v>12.177</v>
      </c>
      <c r="E65">
        <f>1000000/D65</f>
        <v>82122.03334154554</v>
      </c>
      <c r="F65">
        <v>0.547</v>
      </c>
      <c r="G65">
        <f>1000000/F65</f>
        <v>1828153.5648994513</v>
      </c>
      <c r="H65">
        <v>9.294</v>
      </c>
      <c r="I65">
        <f>1000000/H65</f>
        <v>107596.29868732515</v>
      </c>
      <c r="K65" t="e">
        <f>1000000/J65</f>
        <v>#DIV/0!</v>
      </c>
    </row>
    <row r="66" spans="1:11" ht="12">
      <c r="A66" t="s">
        <v>33</v>
      </c>
      <c r="B66">
        <v>9.478</v>
      </c>
      <c r="C66">
        <f>1000000/B66</f>
        <v>105507.49103186326</v>
      </c>
      <c r="D66">
        <v>52.458</v>
      </c>
      <c r="E66">
        <f>1000000/D66</f>
        <v>19062.869343093524</v>
      </c>
      <c r="F66">
        <v>13.256</v>
      </c>
      <c r="G66">
        <f>1000000/F66</f>
        <v>75437.53771876886</v>
      </c>
      <c r="H66">
        <v>29.589</v>
      </c>
      <c r="I66">
        <f>1000000/H66</f>
        <v>33796.3432356619</v>
      </c>
      <c r="J66">
        <v>9.604</v>
      </c>
      <c r="K66">
        <f>1000000/J66</f>
        <v>104123.28196584758</v>
      </c>
    </row>
    <row r="67" spans="1:11" ht="12">
      <c r="A67" t="s">
        <v>12</v>
      </c>
      <c r="B67">
        <v>6.696</v>
      </c>
      <c r="C67">
        <f>1000000/B67</f>
        <v>149342.89127837514</v>
      </c>
      <c r="D67">
        <v>58.975</v>
      </c>
      <c r="E67">
        <f>1000000/D67</f>
        <v>16956.33743111488</v>
      </c>
      <c r="F67">
        <v>7.427</v>
      </c>
      <c r="G67">
        <f>1000000/F67</f>
        <v>134643.86697185945</v>
      </c>
      <c r="H67">
        <v>21.542</v>
      </c>
      <c r="I67">
        <f>1000000/H67</f>
        <v>46420.94513044285</v>
      </c>
      <c r="K67" t="e">
        <f>1000000/J67</f>
        <v>#DIV/0!</v>
      </c>
    </row>
    <row r="68" spans="1:11" ht="12">
      <c r="A68" t="s">
        <v>15</v>
      </c>
      <c r="B68">
        <v>17.646</v>
      </c>
      <c r="C68">
        <f>1000000/B68</f>
        <v>56670.06687067891</v>
      </c>
      <c r="D68">
        <v>57.058</v>
      </c>
      <c r="E68">
        <f>1000000/D68</f>
        <v>17526.026148831013</v>
      </c>
      <c r="F68">
        <v>16.557</v>
      </c>
      <c r="G68">
        <f>1000000/F68</f>
        <v>60397.414990638405</v>
      </c>
      <c r="H68">
        <v>35.787</v>
      </c>
      <c r="I68">
        <f>1000000/H68</f>
        <v>27943.107832453126</v>
      </c>
      <c r="J68">
        <v>10.168</v>
      </c>
      <c r="K68">
        <f>1000000/J68</f>
        <v>98347.7576711251</v>
      </c>
    </row>
    <row r="69" spans="1:11" ht="12">
      <c r="A69" t="s">
        <v>16</v>
      </c>
      <c r="B69">
        <v>5.631</v>
      </c>
      <c r="C69">
        <f>1000000/B69</f>
        <v>177588.3502042266</v>
      </c>
      <c r="D69">
        <v>9.565</v>
      </c>
      <c r="E69">
        <f>1000000/D69</f>
        <v>104547.83063251438</v>
      </c>
      <c r="F69">
        <v>1.296</v>
      </c>
      <c r="G69">
        <f>1000000/F69</f>
        <v>771604.938271605</v>
      </c>
      <c r="H69">
        <v>11.882</v>
      </c>
      <c r="I69">
        <f>1000000/H69</f>
        <v>84160.9156707625</v>
      </c>
      <c r="J69">
        <v>9.297</v>
      </c>
      <c r="K69">
        <f>1000000/J69</f>
        <v>107561.57900397977</v>
      </c>
    </row>
    <row r="70" spans="1:11" ht="12">
      <c r="A70" t="s">
        <v>17</v>
      </c>
      <c r="B70">
        <v>0.221</v>
      </c>
      <c r="C70">
        <f>1000000/B70</f>
        <v>4524886.877828054</v>
      </c>
      <c r="D70">
        <v>1.155</v>
      </c>
      <c r="E70">
        <f>1000000/D70</f>
        <v>865800.8658008658</v>
      </c>
      <c r="F70">
        <v>0.068</v>
      </c>
      <c r="G70">
        <f>1000000/F70</f>
        <v>14705882.352941176</v>
      </c>
      <c r="H70">
        <v>3.726</v>
      </c>
      <c r="I70">
        <f>1000000/H70</f>
        <v>268384.32635534083</v>
      </c>
      <c r="J70">
        <v>1.194</v>
      </c>
      <c r="K70">
        <f>1000000/J70</f>
        <v>837520.9380234507</v>
      </c>
    </row>
    <row r="71" spans="1:11" ht="12">
      <c r="A71" t="s">
        <v>18</v>
      </c>
      <c r="B71">
        <v>0.507</v>
      </c>
      <c r="C71">
        <f>1000000/B71</f>
        <v>1972386.5877712031</v>
      </c>
      <c r="D71">
        <v>1.1320000000000001</v>
      </c>
      <c r="E71">
        <f>1000000/D71</f>
        <v>883392.2261484098</v>
      </c>
      <c r="F71">
        <v>0.073</v>
      </c>
      <c r="G71">
        <f>1000000/F71</f>
        <v>13698630.136986302</v>
      </c>
      <c r="H71">
        <v>3.731</v>
      </c>
      <c r="I71">
        <f>1000000/H71</f>
        <v>268024.6582685607</v>
      </c>
      <c r="J71">
        <v>1.526</v>
      </c>
      <c r="K71">
        <f>1000000/J71</f>
        <v>655307.994757536</v>
      </c>
    </row>
    <row r="73" spans="1:10" ht="12">
      <c r="A73" t="s">
        <v>25</v>
      </c>
      <c r="B73" t="s">
        <v>2</v>
      </c>
      <c r="D73" t="s">
        <v>3</v>
      </c>
      <c r="F73" t="s">
        <v>4</v>
      </c>
      <c r="H73" t="s">
        <v>5</v>
      </c>
      <c r="J73" t="s">
        <v>6</v>
      </c>
    </row>
    <row r="74" spans="1:11" ht="12">
      <c r="A74" t="s">
        <v>9</v>
      </c>
      <c r="B74">
        <v>8513.373</v>
      </c>
      <c r="C74">
        <f>1000000/B74</f>
        <v>117.46225614688797</v>
      </c>
      <c r="D74">
        <v>11384.385</v>
      </c>
      <c r="E74">
        <f>1000000/D74</f>
        <v>87.83961540302792</v>
      </c>
      <c r="F74">
        <v>22686.033</v>
      </c>
      <c r="G74">
        <f>1000000/F74</f>
        <v>44.07998524907374</v>
      </c>
      <c r="H74">
        <v>17326.518</v>
      </c>
      <c r="I74">
        <f>1000000/H74</f>
        <v>57.71500078665546</v>
      </c>
      <c r="J74">
        <v>62344.545</v>
      </c>
      <c r="K74">
        <f>1000000/J74</f>
        <v>16.03989571180606</v>
      </c>
    </row>
    <row r="75" spans="1:11" ht="12">
      <c r="A75" t="s">
        <v>11</v>
      </c>
      <c r="B75">
        <v>8309.867</v>
      </c>
      <c r="C75">
        <f>1000000/B75</f>
        <v>120.33886944279614</v>
      </c>
      <c r="D75">
        <v>10956.443</v>
      </c>
      <c r="E75">
        <f>1000000/D75</f>
        <v>91.27049718599368</v>
      </c>
      <c r="F75">
        <v>22701.901</v>
      </c>
      <c r="G75">
        <f>1000000/F75</f>
        <v>44.04917456031545</v>
      </c>
      <c r="H75">
        <v>17216.786</v>
      </c>
      <c r="I75">
        <f>1000000/H75</f>
        <v>58.08285007434024</v>
      </c>
      <c r="J75">
        <v>62947.48</v>
      </c>
      <c r="K75">
        <f>1000000/J75</f>
        <v>15.886259465827703</v>
      </c>
    </row>
    <row r="76" spans="1:11" ht="12">
      <c r="A76" t="s">
        <v>13</v>
      </c>
      <c r="B76">
        <v>4.013</v>
      </c>
      <c r="C76">
        <f>1000000/B76</f>
        <v>249190.13207077</v>
      </c>
      <c r="D76">
        <v>18.102</v>
      </c>
      <c r="E76">
        <f>1000000/D76</f>
        <v>55242.51463926638</v>
      </c>
      <c r="F76">
        <v>9.607</v>
      </c>
      <c r="G76">
        <f>1000000/F76</f>
        <v>104090.76714895389</v>
      </c>
      <c r="H76">
        <v>19.597</v>
      </c>
      <c r="I76">
        <f>1000000/H76</f>
        <v>51028.2186048885</v>
      </c>
      <c r="J76">
        <v>2.909</v>
      </c>
      <c r="K76">
        <f>1000000/J76</f>
        <v>343760.7425232039</v>
      </c>
    </row>
    <row r="77" spans="1:11" ht="12">
      <c r="A77" t="s">
        <v>14</v>
      </c>
      <c r="B77">
        <v>2.959</v>
      </c>
      <c r="C77">
        <f>1000000/B77</f>
        <v>337952.01081446436</v>
      </c>
      <c r="D77">
        <v>11.335</v>
      </c>
      <c r="E77">
        <f>1000000/D77</f>
        <v>88222.3202470225</v>
      </c>
      <c r="F77">
        <v>0.5640000000000001</v>
      </c>
      <c r="G77">
        <f>1000000/F77</f>
        <v>1773049.6453900707</v>
      </c>
      <c r="H77">
        <v>9.14</v>
      </c>
      <c r="I77">
        <f>1000000/H77</f>
        <v>109409.19037199124</v>
      </c>
      <c r="K77" t="e">
        <f>1000000/J77</f>
        <v>#DIV/0!</v>
      </c>
    </row>
    <row r="78" spans="1:11" ht="12">
      <c r="A78" t="s">
        <v>33</v>
      </c>
      <c r="B78">
        <v>6.569</v>
      </c>
      <c r="C78">
        <f>1000000/B78</f>
        <v>152230.17202009438</v>
      </c>
      <c r="D78">
        <v>70.61</v>
      </c>
      <c r="E78">
        <f>1000000/D78</f>
        <v>14162.2999575131</v>
      </c>
      <c r="F78">
        <v>11.271</v>
      </c>
      <c r="G78">
        <f>1000000/F78</f>
        <v>88723.27211427556</v>
      </c>
      <c r="H78">
        <v>31.529</v>
      </c>
      <c r="I78">
        <f>1000000/H78</f>
        <v>31716.832122807573</v>
      </c>
      <c r="J78">
        <v>9.566</v>
      </c>
      <c r="K78">
        <f>1000000/J78</f>
        <v>104536.90152623875</v>
      </c>
    </row>
    <row r="79" spans="1:11" ht="12">
      <c r="A79" t="s">
        <v>12</v>
      </c>
      <c r="B79">
        <v>4.531</v>
      </c>
      <c r="C79">
        <f>1000000/B79</f>
        <v>220701.83182520416</v>
      </c>
      <c r="D79">
        <v>69.973</v>
      </c>
      <c r="E79">
        <f>1000000/D79</f>
        <v>14291.22661598045</v>
      </c>
      <c r="F79">
        <v>7.046</v>
      </c>
      <c r="G79">
        <f>1000000/F79</f>
        <v>141924.4961680386</v>
      </c>
      <c r="H79">
        <v>23.757</v>
      </c>
      <c r="I79">
        <f>1000000/H79</f>
        <v>42092.856842193876</v>
      </c>
      <c r="K79" t="e">
        <f>1000000/J79</f>
        <v>#DIV/0!</v>
      </c>
    </row>
    <row r="80" spans="1:11" ht="12">
      <c r="A80" t="s">
        <v>15</v>
      </c>
      <c r="B80">
        <v>9.723</v>
      </c>
      <c r="C80">
        <f>1000000/B80</f>
        <v>102848.91494394734</v>
      </c>
      <c r="D80">
        <v>73.25</v>
      </c>
      <c r="E80">
        <f>1000000/D80</f>
        <v>13651.877133105801</v>
      </c>
      <c r="F80">
        <v>17.29</v>
      </c>
      <c r="G80">
        <f>1000000/F80</f>
        <v>57836.8999421631</v>
      </c>
      <c r="H80">
        <v>46.479</v>
      </c>
      <c r="I80">
        <f>1000000/H80</f>
        <v>21515.092837625594</v>
      </c>
      <c r="J80">
        <v>10.22</v>
      </c>
      <c r="K80">
        <f>1000000/J80</f>
        <v>97847.35812133072</v>
      </c>
    </row>
    <row r="81" spans="1:11" ht="12">
      <c r="A81" t="s">
        <v>16</v>
      </c>
      <c r="B81">
        <v>6.898</v>
      </c>
      <c r="C81">
        <f>1000000/B81</f>
        <v>144969.55639315746</v>
      </c>
      <c r="D81">
        <v>9.599</v>
      </c>
      <c r="E81">
        <f>1000000/D81</f>
        <v>104177.51849150953</v>
      </c>
      <c r="F81">
        <v>1.31</v>
      </c>
      <c r="G81">
        <f>1000000/F81</f>
        <v>763358.7786259542</v>
      </c>
      <c r="H81">
        <v>11.846</v>
      </c>
      <c r="I81">
        <f>1000000/H81</f>
        <v>84416.68073611346</v>
      </c>
      <c r="J81">
        <v>9.353</v>
      </c>
      <c r="K81">
        <f>1000000/J81</f>
        <v>106917.56655618518</v>
      </c>
    </row>
    <row r="82" spans="1:11" ht="12">
      <c r="A82" t="s">
        <v>17</v>
      </c>
      <c r="B82">
        <v>0.23600000000000002</v>
      </c>
      <c r="C82">
        <f>1000000/B82</f>
        <v>4237288.13559322</v>
      </c>
      <c r="D82">
        <v>1.1320000000000001</v>
      </c>
      <c r="E82">
        <f>1000000/D82</f>
        <v>883392.2261484098</v>
      </c>
      <c r="F82">
        <v>0.069</v>
      </c>
      <c r="G82">
        <f>1000000/F82</f>
        <v>14492753.623188404</v>
      </c>
      <c r="H82">
        <v>3.702</v>
      </c>
      <c r="I82">
        <f>1000000/H82</f>
        <v>270124.2571582928</v>
      </c>
      <c r="J82">
        <v>1.216</v>
      </c>
      <c r="K82">
        <f>1000000/J82</f>
        <v>822368.4210526316</v>
      </c>
    </row>
    <row r="83" spans="1:11" ht="12">
      <c r="A83" t="s">
        <v>18</v>
      </c>
      <c r="B83">
        <v>0.52</v>
      </c>
      <c r="C83">
        <f>1000000/B83</f>
        <v>1923076.923076923</v>
      </c>
      <c r="D83">
        <v>1.1219999999999999</v>
      </c>
      <c r="E83">
        <f>1000000/D83</f>
        <v>891265.5971479502</v>
      </c>
      <c r="F83">
        <v>0.075</v>
      </c>
      <c r="G83">
        <f>1000000/F83</f>
        <v>13333333.333333334</v>
      </c>
      <c r="H83">
        <v>3.706</v>
      </c>
      <c r="I83">
        <f>1000000/H83</f>
        <v>269832.7037236913</v>
      </c>
      <c r="J83">
        <v>1.5350000000000001</v>
      </c>
      <c r="K83">
        <f>1000000/J83</f>
        <v>651465.7980456025</v>
      </c>
    </row>
    <row r="85" spans="1:10" ht="12">
      <c r="A85" t="s">
        <v>36</v>
      </c>
      <c r="B85" t="s">
        <v>2</v>
      </c>
      <c r="D85" t="s">
        <v>3</v>
      </c>
      <c r="F85" t="s">
        <v>4</v>
      </c>
      <c r="H85" t="s">
        <v>5</v>
      </c>
      <c r="J85" t="s">
        <v>6</v>
      </c>
    </row>
    <row r="86" spans="1:11" ht="12">
      <c r="A86" t="s">
        <v>9</v>
      </c>
      <c r="B86">
        <v>176.28</v>
      </c>
      <c r="C86">
        <f>1000000/B86</f>
        <v>5672.793283412752</v>
      </c>
      <c r="D86">
        <v>189.872</v>
      </c>
      <c r="E86">
        <f>1000000/D86</f>
        <v>5266.705991404736</v>
      </c>
      <c r="F86">
        <v>464.319</v>
      </c>
      <c r="G86">
        <f>1000000/F86</f>
        <v>2153.691750714487</v>
      </c>
      <c r="H86">
        <v>287.979</v>
      </c>
      <c r="I86">
        <f>1000000/H86</f>
        <v>3472.47542355519</v>
      </c>
      <c r="J86">
        <v>1178.425</v>
      </c>
      <c r="K86">
        <f>1000000/J86</f>
        <v>848.5902793983495</v>
      </c>
    </row>
    <row r="87" spans="1:11" ht="12">
      <c r="A87" t="s">
        <v>11</v>
      </c>
      <c r="B87">
        <v>175.675</v>
      </c>
      <c r="C87">
        <f>1000000/B87</f>
        <v>5692.329585883022</v>
      </c>
      <c r="D87">
        <v>186.476</v>
      </c>
      <c r="E87">
        <f>1000000/D87</f>
        <v>5362.620390827774</v>
      </c>
      <c r="F87">
        <v>464.331</v>
      </c>
      <c r="G87">
        <f>1000000/F87</f>
        <v>2153.6360914950756</v>
      </c>
      <c r="H87">
        <v>329.711</v>
      </c>
      <c r="I87">
        <f>1000000/H87</f>
        <v>3032.959167270731</v>
      </c>
      <c r="J87">
        <v>1059.706</v>
      </c>
      <c r="K87">
        <f>1000000/J87</f>
        <v>943.6579579619254</v>
      </c>
    </row>
    <row r="88" spans="1:11" ht="12">
      <c r="A88" t="s">
        <v>13</v>
      </c>
      <c r="B88">
        <v>2.268</v>
      </c>
      <c r="C88">
        <f>1000000/B88</f>
        <v>440917.1075837743</v>
      </c>
      <c r="D88">
        <v>16.441</v>
      </c>
      <c r="E88">
        <f>1000000/D88</f>
        <v>60823.550878900314</v>
      </c>
      <c r="F88">
        <v>9.493</v>
      </c>
      <c r="G88">
        <f>1000000/F88</f>
        <v>105340.77741493731</v>
      </c>
      <c r="H88">
        <v>18.597</v>
      </c>
      <c r="I88">
        <f>1000000/H88</f>
        <v>53772.11378179276</v>
      </c>
      <c r="J88">
        <v>2.901</v>
      </c>
      <c r="K88">
        <f>1000000/J88</f>
        <v>344708.7211306446</v>
      </c>
    </row>
    <row r="89" spans="1:11" ht="12">
      <c r="A89" t="s">
        <v>14</v>
      </c>
      <c r="B89">
        <v>3.426</v>
      </c>
      <c r="C89">
        <f>1000000/B89</f>
        <v>291885.58085230587</v>
      </c>
      <c r="D89">
        <v>9.891</v>
      </c>
      <c r="E89">
        <f>1000000/D89</f>
        <v>101102.0119300374</v>
      </c>
      <c r="F89">
        <v>0.562</v>
      </c>
      <c r="G89">
        <f>1000000/F89</f>
        <v>1779359.430604982</v>
      </c>
      <c r="H89">
        <v>9.258</v>
      </c>
      <c r="I89">
        <f>1000000/H89</f>
        <v>108014.68999783971</v>
      </c>
      <c r="K89" t="e">
        <f>1000000/J89</f>
        <v>#DIV/0!</v>
      </c>
    </row>
    <row r="90" spans="1:11" ht="12">
      <c r="A90" t="s">
        <v>33</v>
      </c>
      <c r="B90">
        <v>6.099</v>
      </c>
      <c r="C90">
        <f>1000000/B90</f>
        <v>163961.30513198883</v>
      </c>
      <c r="D90">
        <v>37.096</v>
      </c>
      <c r="E90">
        <f>1000000/D90</f>
        <v>26957.08432175976</v>
      </c>
      <c r="F90">
        <v>11.298</v>
      </c>
      <c r="G90">
        <f>1000000/F90</f>
        <v>88511.2409275978</v>
      </c>
      <c r="H90">
        <v>32.05</v>
      </c>
      <c r="I90">
        <f>1000000/H90</f>
        <v>31201.248049922</v>
      </c>
      <c r="J90">
        <v>9.643</v>
      </c>
      <c r="K90">
        <f>1000000/J90</f>
        <v>103702.16737529813</v>
      </c>
    </row>
    <row r="91" spans="1:11" ht="12">
      <c r="A91" t="s">
        <v>12</v>
      </c>
      <c r="B91">
        <v>4.086</v>
      </c>
      <c r="C91">
        <f>1000000/B91</f>
        <v>244738.13020068523</v>
      </c>
      <c r="D91">
        <v>30.53</v>
      </c>
      <c r="E91">
        <f>1000000/D91</f>
        <v>32754.667540124465</v>
      </c>
      <c r="F91">
        <v>7.798</v>
      </c>
      <c r="G91">
        <f>1000000/F91</f>
        <v>128238.00974608873</v>
      </c>
      <c r="H91">
        <v>23.6</v>
      </c>
      <c r="I91">
        <f>1000000/H91</f>
        <v>42372.8813559322</v>
      </c>
      <c r="K91" t="e">
        <f>1000000/J91</f>
        <v>#DIV/0!</v>
      </c>
    </row>
    <row r="92" spans="1:11" ht="12">
      <c r="A92" t="s">
        <v>15</v>
      </c>
      <c r="B92">
        <v>10.744</v>
      </c>
      <c r="C92">
        <f>1000000/B92</f>
        <v>93075.20476545049</v>
      </c>
      <c r="D92">
        <v>39.619</v>
      </c>
      <c r="E92">
        <f>1000000/D92</f>
        <v>25240.41495242182</v>
      </c>
      <c r="F92">
        <v>18.986</v>
      </c>
      <c r="G92">
        <f>1000000/F92</f>
        <v>52670.38870746866</v>
      </c>
      <c r="H92">
        <v>46.312</v>
      </c>
      <c r="I92">
        <f>1000000/H92</f>
        <v>21592.67576438072</v>
      </c>
      <c r="J92">
        <v>10.676</v>
      </c>
      <c r="K92">
        <f>1000000/J92</f>
        <v>93668.04046459348</v>
      </c>
    </row>
    <row r="93" spans="1:11" ht="12">
      <c r="A93" t="s">
        <v>16</v>
      </c>
      <c r="B93">
        <v>5.928</v>
      </c>
      <c r="C93">
        <f>1000000/B93</f>
        <v>168690.9581646424</v>
      </c>
      <c r="D93">
        <v>9.591</v>
      </c>
      <c r="E93">
        <f>1000000/D93</f>
        <v>104264.41455531228</v>
      </c>
      <c r="F93">
        <v>1.306</v>
      </c>
      <c r="G93">
        <f>1000000/F93</f>
        <v>765696.7840735068</v>
      </c>
      <c r="H93">
        <v>11.962</v>
      </c>
      <c r="I93">
        <f>1000000/H93</f>
        <v>83598.06052499582</v>
      </c>
      <c r="J93">
        <v>9.415</v>
      </c>
      <c r="K93">
        <f>1000000/J93</f>
        <v>106213.48911311738</v>
      </c>
    </row>
    <row r="94" spans="1:11" ht="12">
      <c r="A94" t="s">
        <v>17</v>
      </c>
      <c r="B94">
        <v>0.226</v>
      </c>
      <c r="C94">
        <f>1000000/B94</f>
        <v>4424778.761061947</v>
      </c>
      <c r="D94">
        <v>1.16</v>
      </c>
      <c r="E94">
        <f>1000000/D94</f>
        <v>862068.9655172414</v>
      </c>
      <c r="F94">
        <v>0.069</v>
      </c>
      <c r="G94">
        <f>1000000/F94</f>
        <v>14492753.623188404</v>
      </c>
      <c r="H94">
        <v>3.7119999999999997</v>
      </c>
      <c r="I94">
        <f>1000000/H94</f>
        <v>269396.551724138</v>
      </c>
      <c r="J94">
        <v>1.189</v>
      </c>
      <c r="K94">
        <f>1000000/J94</f>
        <v>841042.8931875526</v>
      </c>
    </row>
    <row r="95" spans="1:11" ht="12">
      <c r="A95" t="s">
        <v>18</v>
      </c>
      <c r="B95">
        <v>0.513</v>
      </c>
      <c r="C95">
        <f>1000000/B95</f>
        <v>1949317.738791423</v>
      </c>
      <c r="D95">
        <v>1.15</v>
      </c>
      <c r="E95">
        <f>1000000/D95</f>
        <v>869565.2173913044</v>
      </c>
      <c r="F95">
        <v>0.07100000000000001</v>
      </c>
      <c r="G95">
        <f>1000000/F95</f>
        <v>14084507.04225352</v>
      </c>
      <c r="H95">
        <v>3.714</v>
      </c>
      <c r="I95">
        <f>1000000/H95</f>
        <v>269251.48088314483</v>
      </c>
      <c r="J95">
        <v>1.52</v>
      </c>
      <c r="K95">
        <f>1000000/J95</f>
        <v>657894.7368421053</v>
      </c>
    </row>
    <row r="97" spans="1:10" ht="12">
      <c r="A97" t="s">
        <v>37</v>
      </c>
      <c r="B97" t="s">
        <v>2</v>
      </c>
      <c r="D97" t="s">
        <v>3</v>
      </c>
      <c r="F97" t="s">
        <v>4</v>
      </c>
      <c r="H97" t="s">
        <v>5</v>
      </c>
      <c r="J97" t="s">
        <v>6</v>
      </c>
    </row>
    <row r="98" spans="1:11" ht="12">
      <c r="A98" t="s">
        <v>9</v>
      </c>
      <c r="B98">
        <v>39415.066</v>
      </c>
      <c r="C98">
        <f>1000000/B98</f>
        <v>25.371009146603992</v>
      </c>
      <c r="D98">
        <v>32165.227</v>
      </c>
      <c r="E98">
        <f>1000000/D98</f>
        <v>31.089474356888577</v>
      </c>
      <c r="F98">
        <v>35020.258</v>
      </c>
      <c r="G98">
        <f>1000000/F98</f>
        <v>28.55490099473282</v>
      </c>
      <c r="H98">
        <v>55517.409</v>
      </c>
      <c r="I98">
        <f>1000000/H98</f>
        <v>18.012367976322526</v>
      </c>
      <c r="J98">
        <v>273015.188</v>
      </c>
      <c r="K98">
        <f>1000000/J98</f>
        <v>3.6627998878948813</v>
      </c>
    </row>
    <row r="99" spans="1:11" ht="12">
      <c r="A99" t="s">
        <v>11</v>
      </c>
      <c r="B99">
        <v>26943.853</v>
      </c>
      <c r="C99">
        <f>1000000/B99</f>
        <v>37.114216738044114</v>
      </c>
      <c r="D99">
        <v>38072.009</v>
      </c>
      <c r="E99">
        <f>1000000/D99</f>
        <v>26.266016064453023</v>
      </c>
      <c r="F99">
        <v>26763.798</v>
      </c>
      <c r="G99">
        <f>1000000/F99</f>
        <v>37.36390477913486</v>
      </c>
      <c r="H99">
        <v>50017.816</v>
      </c>
      <c r="I99">
        <f>1000000/H99</f>
        <v>19.992876138374374</v>
      </c>
      <c r="J99">
        <v>208853.18</v>
      </c>
      <c r="K99">
        <f>1000000/J99</f>
        <v>4.7880525448547155</v>
      </c>
    </row>
    <row r="100" spans="1:11" ht="12">
      <c r="A100" t="s">
        <v>13</v>
      </c>
      <c r="B100">
        <v>10.238</v>
      </c>
      <c r="C100">
        <f>1000000/B100</f>
        <v>97675.32721234616</v>
      </c>
      <c r="D100">
        <v>118.606</v>
      </c>
      <c r="E100">
        <f>1000000/D100</f>
        <v>8431.27666391245</v>
      </c>
      <c r="F100">
        <v>305.977</v>
      </c>
      <c r="G100">
        <f>1000000/F100</f>
        <v>3268.219506694948</v>
      </c>
      <c r="H100">
        <v>358.769</v>
      </c>
      <c r="I100">
        <f>1000000/H100</f>
        <v>2787.308825455934</v>
      </c>
      <c r="J100">
        <v>6.383</v>
      </c>
      <c r="K100">
        <f>1000000/J100</f>
        <v>156666.14444618518</v>
      </c>
    </row>
    <row r="101" spans="1:11" ht="12">
      <c r="A101" t="s">
        <v>14</v>
      </c>
      <c r="B101">
        <v>10.17</v>
      </c>
      <c r="C101">
        <f>1000000/B101</f>
        <v>98328.41691248771</v>
      </c>
      <c r="D101">
        <v>34.612</v>
      </c>
      <c r="E101">
        <f>1000000/D101</f>
        <v>28891.713856465965</v>
      </c>
      <c r="F101">
        <v>2.391</v>
      </c>
      <c r="G101">
        <f>1000000/F101</f>
        <v>418235.04809703055</v>
      </c>
      <c r="H101">
        <v>43.827</v>
      </c>
      <c r="I101">
        <f>1000000/H101</f>
        <v>22816.98496360691</v>
      </c>
      <c r="K101" t="e">
        <f>1000000/J101</f>
        <v>#DIV/0!</v>
      </c>
    </row>
    <row r="102" spans="1:11" ht="12">
      <c r="A102" t="s">
        <v>33</v>
      </c>
      <c r="B102">
        <v>24.948</v>
      </c>
      <c r="C102">
        <f>1000000/B102</f>
        <v>40083.37341670675</v>
      </c>
      <c r="D102">
        <v>2088.558</v>
      </c>
      <c r="E102">
        <f>1000000/D102</f>
        <v>478.7992480936608</v>
      </c>
      <c r="F102">
        <v>387.615</v>
      </c>
      <c r="G102">
        <f>1000000/F102</f>
        <v>2579.879519626433</v>
      </c>
      <c r="H102">
        <v>695.219</v>
      </c>
      <c r="I102">
        <f>1000000/H102</f>
        <v>1438.3956710043885</v>
      </c>
      <c r="J102">
        <v>19.189</v>
      </c>
      <c r="K102">
        <f>1000000/J102</f>
        <v>52113.189848350616</v>
      </c>
    </row>
    <row r="103" spans="1:11" ht="12">
      <c r="A103" t="s">
        <v>12</v>
      </c>
      <c r="B103">
        <v>17.968</v>
      </c>
      <c r="C103">
        <f>1000000/B103</f>
        <v>55654.496883348176</v>
      </c>
      <c r="D103">
        <v>2192.848</v>
      </c>
      <c r="E103">
        <f>1000000/D103</f>
        <v>456.02795998628267</v>
      </c>
      <c r="F103">
        <v>110.291</v>
      </c>
      <c r="G103">
        <f>1000000/F103</f>
        <v>9066.922958355623</v>
      </c>
      <c r="H103">
        <v>379.133</v>
      </c>
      <c r="I103">
        <f>1000000/H103</f>
        <v>2637.5968327737232</v>
      </c>
      <c r="K103" t="e">
        <f>1000000/J103</f>
        <v>#DIV/0!</v>
      </c>
    </row>
    <row r="104" spans="1:11" ht="12">
      <c r="A104" t="s">
        <v>15</v>
      </c>
      <c r="B104">
        <v>40.912</v>
      </c>
      <c r="C104">
        <f>1000000/B104</f>
        <v>24442.70629644114</v>
      </c>
      <c r="D104">
        <v>2960.785</v>
      </c>
      <c r="E104">
        <f>1000000/D104</f>
        <v>337.74826608483903</v>
      </c>
      <c r="F104">
        <v>534.278</v>
      </c>
      <c r="G104">
        <f>1000000/F104</f>
        <v>1871.6847783363717</v>
      </c>
      <c r="H104">
        <v>938.52</v>
      </c>
      <c r="I104">
        <f>1000000/H104</f>
        <v>1065.5073946213188</v>
      </c>
      <c r="J104">
        <v>12.77</v>
      </c>
      <c r="K104">
        <f>1000000/J104</f>
        <v>78308.53563038372</v>
      </c>
    </row>
    <row r="105" spans="1:11" ht="12">
      <c r="A105" t="s">
        <v>16</v>
      </c>
      <c r="B105">
        <v>14.055</v>
      </c>
      <c r="C105">
        <f>1000000/B105</f>
        <v>71149.05727499111</v>
      </c>
      <c r="D105">
        <v>10.509</v>
      </c>
      <c r="E105">
        <f>1000000/D105</f>
        <v>95156.53249595585</v>
      </c>
      <c r="F105">
        <v>1.2850000000000001</v>
      </c>
      <c r="G105">
        <f>1000000/F105</f>
        <v>778210.1167315174</v>
      </c>
      <c r="H105">
        <v>12.279</v>
      </c>
      <c r="I105">
        <f>1000000/H105</f>
        <v>81439.85666585228</v>
      </c>
      <c r="J105">
        <v>9.881</v>
      </c>
      <c r="K105">
        <f>1000000/J105</f>
        <v>101204.33154539015</v>
      </c>
    </row>
    <row r="106" spans="1:11" ht="12">
      <c r="A106" t="s">
        <v>17</v>
      </c>
      <c r="B106">
        <v>0.231</v>
      </c>
      <c r="C106">
        <f>1000000/B106</f>
        <v>4329004.329004329</v>
      </c>
      <c r="D106">
        <v>1.1320000000000001</v>
      </c>
      <c r="E106">
        <f>1000000/D106</f>
        <v>883392.2261484098</v>
      </c>
      <c r="F106">
        <v>0.067</v>
      </c>
      <c r="G106">
        <f>1000000/F106</f>
        <v>14925373.134328358</v>
      </c>
      <c r="H106">
        <v>3.846</v>
      </c>
      <c r="I106">
        <f>1000000/H106</f>
        <v>260010.40041601664</v>
      </c>
      <c r="J106">
        <v>1.195</v>
      </c>
      <c r="K106">
        <f>1000000/J106</f>
        <v>836820.0836820083</v>
      </c>
    </row>
    <row r="107" spans="1:11" ht="12">
      <c r="A107" t="s">
        <v>18</v>
      </c>
      <c r="B107">
        <v>0.507</v>
      </c>
      <c r="C107">
        <f>1000000/B107</f>
        <v>1972386.5877712031</v>
      </c>
      <c r="D107">
        <v>1.11</v>
      </c>
      <c r="E107">
        <f>1000000/D107</f>
        <v>900900.9009009008</v>
      </c>
      <c r="F107">
        <v>0.056</v>
      </c>
      <c r="G107">
        <f>1000000/F107</f>
        <v>17857142.85714286</v>
      </c>
      <c r="H107">
        <v>3.82</v>
      </c>
      <c r="I107">
        <f>1000000/H107</f>
        <v>261780.10471204185</v>
      </c>
      <c r="J107">
        <v>1.5390000000000001</v>
      </c>
      <c r="K107">
        <f>1000000/J107</f>
        <v>649772.5795971409</v>
      </c>
    </row>
    <row r="109" spans="1:10" ht="12">
      <c r="A109" t="s">
        <v>28</v>
      </c>
      <c r="B109" t="s">
        <v>2</v>
      </c>
      <c r="D109" t="s">
        <v>3</v>
      </c>
      <c r="F109" t="s">
        <v>4</v>
      </c>
      <c r="H109" t="s">
        <v>5</v>
      </c>
      <c r="J109" t="s">
        <v>6</v>
      </c>
    </row>
    <row r="110" spans="1:11" ht="12">
      <c r="A110" t="s">
        <v>9</v>
      </c>
      <c r="B110">
        <v>13279.28</v>
      </c>
      <c r="C110">
        <f>1000000/B110</f>
        <v>75.30528763607666</v>
      </c>
      <c r="D110">
        <v>14826.04</v>
      </c>
      <c r="E110">
        <f>1000000/D110</f>
        <v>67.44889397303663</v>
      </c>
      <c r="F110">
        <v>26439.195</v>
      </c>
      <c r="G110">
        <f>1000000/F110</f>
        <v>37.82263416113842</v>
      </c>
      <c r="H110">
        <v>33193.264</v>
      </c>
      <c r="I110">
        <f>1000000/H110</f>
        <v>30.126594359626697</v>
      </c>
      <c r="J110">
        <v>62271.13</v>
      </c>
      <c r="K110">
        <f>1000000/J110</f>
        <v>16.058806063098583</v>
      </c>
    </row>
    <row r="111" spans="1:11" ht="12">
      <c r="A111" t="s">
        <v>11</v>
      </c>
      <c r="B111">
        <v>13487.16</v>
      </c>
      <c r="C111">
        <f>1000000/B111</f>
        <v>74.14459382108613</v>
      </c>
      <c r="D111">
        <v>14727.696</v>
      </c>
      <c r="E111">
        <f>1000000/D111</f>
        <v>67.8992830922094</v>
      </c>
      <c r="F111">
        <v>26554.034</v>
      </c>
      <c r="G111">
        <f>1000000/F111</f>
        <v>37.65906151961695</v>
      </c>
      <c r="H111">
        <v>33653.96</v>
      </c>
      <c r="I111">
        <f>1000000/H111</f>
        <v>29.71418519544208</v>
      </c>
      <c r="J111">
        <v>57480.665</v>
      </c>
      <c r="K111">
        <f>1000000/J111</f>
        <v>17.397154330069075</v>
      </c>
    </row>
    <row r="112" spans="1:11" ht="12">
      <c r="A112" t="s">
        <v>13</v>
      </c>
      <c r="B112">
        <v>4.164</v>
      </c>
      <c r="C112">
        <f>1000000/B112</f>
        <v>240153.69836695486</v>
      </c>
      <c r="D112">
        <v>24.377</v>
      </c>
      <c r="E112">
        <f>1000000/D112</f>
        <v>41022.27509537679</v>
      </c>
      <c r="F112">
        <v>10.493</v>
      </c>
      <c r="G112">
        <f>1000000/F112</f>
        <v>95301.62965786715</v>
      </c>
      <c r="H112">
        <v>20.089</v>
      </c>
      <c r="I112">
        <f>1000000/H112</f>
        <v>49778.48573846384</v>
      </c>
      <c r="J112">
        <v>2.966</v>
      </c>
      <c r="K112">
        <f>1000000/J112</f>
        <v>337154.416722859</v>
      </c>
    </row>
    <row r="113" spans="1:11" ht="12">
      <c r="A113" t="s">
        <v>14</v>
      </c>
      <c r="B113">
        <v>3.891</v>
      </c>
      <c r="C113">
        <f>1000000/B113</f>
        <v>257003.34104343355</v>
      </c>
      <c r="D113">
        <v>17.691</v>
      </c>
      <c r="E113">
        <f>1000000/D113</f>
        <v>56525.91713300549</v>
      </c>
      <c r="F113">
        <v>0.971</v>
      </c>
      <c r="G113">
        <f>1000000/F113</f>
        <v>1029866.1174047374</v>
      </c>
      <c r="H113">
        <v>10.736</v>
      </c>
      <c r="I113">
        <f>1000000/H113</f>
        <v>93144.5603576751</v>
      </c>
      <c r="K113">
        <f>1000000/J114</f>
        <v>104014.97815685457</v>
      </c>
    </row>
    <row r="114" spans="1:11" ht="12">
      <c r="A114" t="s">
        <v>33</v>
      </c>
      <c r="B114">
        <v>14.681000000000001</v>
      </c>
      <c r="C114">
        <f>1000000/B114</f>
        <v>68115.25100469995</v>
      </c>
      <c r="D114">
        <v>222.043</v>
      </c>
      <c r="E114">
        <f>1000000/D114</f>
        <v>4503.632179352648</v>
      </c>
      <c r="F114">
        <v>13.295</v>
      </c>
      <c r="G114">
        <f>1000000/F114</f>
        <v>75216.2467092892</v>
      </c>
      <c r="H114">
        <v>32.821</v>
      </c>
      <c r="I114">
        <f>1000000/H114</f>
        <v>30468.29773620548</v>
      </c>
      <c r="J114">
        <v>9.614</v>
      </c>
      <c r="K114">
        <f>1000000/J114</f>
        <v>104014.97815685457</v>
      </c>
    </row>
    <row r="115" spans="1:11" ht="12">
      <c r="A115" t="s">
        <v>12</v>
      </c>
      <c r="B115">
        <v>10.586</v>
      </c>
      <c r="C115">
        <f>1000000/B115</f>
        <v>94464.38692612885</v>
      </c>
      <c r="D115">
        <v>251.639</v>
      </c>
      <c r="E115">
        <f>1000000/D115</f>
        <v>3973.9468047480714</v>
      </c>
      <c r="F115">
        <v>8.629</v>
      </c>
      <c r="G115">
        <f>1000000/F115</f>
        <v>115888.2836945185</v>
      </c>
      <c r="H115">
        <v>25.278</v>
      </c>
      <c r="I115">
        <f>1000000/H115</f>
        <v>39560.09177941293</v>
      </c>
      <c r="K115">
        <f>1000000/J116</f>
        <v>96264.92106276473</v>
      </c>
    </row>
    <row r="116" spans="1:11" ht="12">
      <c r="A116" t="s">
        <v>15</v>
      </c>
      <c r="B116">
        <v>24.494</v>
      </c>
      <c r="C116">
        <f>1000000/B116</f>
        <v>40826.32481424022</v>
      </c>
      <c r="D116">
        <v>247.657</v>
      </c>
      <c r="E116">
        <f>1000000/D116</f>
        <v>4037.8426614228547</v>
      </c>
      <c r="F116">
        <v>17.545</v>
      </c>
      <c r="G116">
        <f>1000000/F116</f>
        <v>56996.29524080934</v>
      </c>
      <c r="H116">
        <v>49.319</v>
      </c>
      <c r="I116">
        <f>1000000/H116</f>
        <v>20276.16131713944</v>
      </c>
      <c r="J116">
        <v>10.388</v>
      </c>
      <c r="K116">
        <f>1000000/J116</f>
        <v>96264.92106276473</v>
      </c>
    </row>
    <row r="117" spans="1:11" ht="12">
      <c r="A117" t="s">
        <v>16</v>
      </c>
      <c r="B117">
        <v>10.397</v>
      </c>
      <c r="C117">
        <f>1000000/B117</f>
        <v>96181.59084351255</v>
      </c>
      <c r="D117">
        <v>9.863</v>
      </c>
      <c r="E117">
        <f>1000000/D117</f>
        <v>101389.0297069857</v>
      </c>
      <c r="F117">
        <v>1.302</v>
      </c>
      <c r="G117">
        <f>1000000/F117</f>
        <v>768049.1551459293</v>
      </c>
      <c r="H117">
        <v>12.247</v>
      </c>
      <c r="I117">
        <f>1000000/H117</f>
        <v>81652.64962848045</v>
      </c>
      <c r="J117">
        <v>9.46</v>
      </c>
      <c r="K117">
        <f>1000000/J117</f>
        <v>105708.24524312896</v>
      </c>
    </row>
    <row r="118" spans="1:11" ht="12">
      <c r="A118" t="s">
        <v>17</v>
      </c>
      <c r="B118">
        <v>0.23800000000000002</v>
      </c>
      <c r="C118">
        <f>1000000/B118</f>
        <v>4201680.672268908</v>
      </c>
      <c r="D118">
        <v>1.131</v>
      </c>
      <c r="E118">
        <f>1000000/D118</f>
        <v>884173.2979664014</v>
      </c>
      <c r="F118">
        <v>0.069</v>
      </c>
      <c r="G118">
        <f>1000000/F118</f>
        <v>14492753.623188404</v>
      </c>
      <c r="H118">
        <v>3.733</v>
      </c>
      <c r="I118">
        <f>1000000/H118</f>
        <v>267881.0608090008</v>
      </c>
      <c r="J118">
        <v>1.186</v>
      </c>
      <c r="K118">
        <f>1000000/J118</f>
        <v>843170.3204047218</v>
      </c>
    </row>
    <row r="119" spans="1:11" ht="12">
      <c r="A119" t="s">
        <v>18</v>
      </c>
      <c r="B119">
        <v>0.524</v>
      </c>
      <c r="C119">
        <f>1000000/B119</f>
        <v>1908396.9465648853</v>
      </c>
      <c r="D119">
        <v>1.111</v>
      </c>
      <c r="E119">
        <f>1000000/D119</f>
        <v>900090.0090009001</v>
      </c>
      <c r="F119">
        <v>0.076</v>
      </c>
      <c r="G119">
        <f>1000000/F119</f>
        <v>13157894.736842105</v>
      </c>
      <c r="H119">
        <v>3.733</v>
      </c>
      <c r="I119">
        <f>1000000/H119</f>
        <v>267881.0608090008</v>
      </c>
      <c r="J119">
        <v>1.5310000000000001</v>
      </c>
      <c r="K119">
        <f>1000000/J119</f>
        <v>653167.8641410843</v>
      </c>
    </row>
    <row r="121" spans="1:10" ht="12">
      <c r="A121" t="s">
        <v>38</v>
      </c>
      <c r="B121" t="s">
        <v>2</v>
      </c>
      <c r="D121" t="s">
        <v>3</v>
      </c>
      <c r="F121" t="s">
        <v>4</v>
      </c>
      <c r="H121" t="s">
        <v>5</v>
      </c>
      <c r="J121" t="s">
        <v>6</v>
      </c>
    </row>
    <row r="122" spans="1:11" ht="12">
      <c r="A122" t="s">
        <v>9</v>
      </c>
      <c r="B122">
        <v>12247.158</v>
      </c>
      <c r="C122">
        <f>1000000/B122</f>
        <v>81.65159623155022</v>
      </c>
      <c r="D122">
        <v>11535.961</v>
      </c>
      <c r="E122">
        <f>1000000/D122</f>
        <v>86.68545256004246</v>
      </c>
      <c r="F122">
        <v>25804.657</v>
      </c>
      <c r="G122">
        <f>1000000/F122</f>
        <v>38.75269491084497</v>
      </c>
      <c r="H122">
        <v>4096.017</v>
      </c>
      <c r="I122">
        <f>1000000/H122</f>
        <v>244.13961172524432</v>
      </c>
      <c r="J122">
        <v>44314.272</v>
      </c>
      <c r="K122">
        <f>1000000/J122</f>
        <v>22.566093379577577</v>
      </c>
    </row>
    <row r="123" spans="1:11" ht="12">
      <c r="A123" t="s">
        <v>11</v>
      </c>
      <c r="B123">
        <v>12535.203</v>
      </c>
      <c r="C123">
        <f>1000000/B123</f>
        <v>79.77533351474244</v>
      </c>
      <c r="D123">
        <v>11739.911</v>
      </c>
      <c r="E123">
        <f>1000000/D123</f>
        <v>85.17952137797296</v>
      </c>
      <c r="F123">
        <v>25534.384</v>
      </c>
      <c r="G123">
        <f>1000000/F123</f>
        <v>39.16287935514716</v>
      </c>
      <c r="H123">
        <v>4127.999</v>
      </c>
      <c r="I123">
        <f>1000000/H123</f>
        <v>242.24812069964165</v>
      </c>
      <c r="J123">
        <v>44468.202</v>
      </c>
      <c r="K123">
        <f>1000000/J123</f>
        <v>22.48797916317822</v>
      </c>
    </row>
    <row r="124" spans="1:11" ht="12">
      <c r="A124" t="s">
        <v>13</v>
      </c>
      <c r="B124">
        <v>3.53</v>
      </c>
      <c r="C124">
        <f>1000000/B124</f>
        <v>283286.11898016994</v>
      </c>
      <c r="D124">
        <v>17.966</v>
      </c>
      <c r="E124">
        <f>1000000/D124</f>
        <v>55660.69241901369</v>
      </c>
      <c r="F124">
        <v>10.518</v>
      </c>
      <c r="G124">
        <f>1000000/F124</f>
        <v>95075.10933637572</v>
      </c>
      <c r="H124">
        <v>20.073</v>
      </c>
      <c r="I124">
        <f>1000000/H124</f>
        <v>49818.16370248592</v>
      </c>
      <c r="J124">
        <v>2.969</v>
      </c>
      <c r="K124">
        <f>1000000/J124</f>
        <v>336813.74200067366</v>
      </c>
    </row>
    <row r="125" spans="1:11" ht="12">
      <c r="A125" t="s">
        <v>14</v>
      </c>
      <c r="B125">
        <v>3.428</v>
      </c>
      <c r="C125">
        <f>1000000/B125</f>
        <v>291715.28588098014</v>
      </c>
      <c r="D125">
        <v>11.232</v>
      </c>
      <c r="E125">
        <f>1000000/D125</f>
        <v>89031.33903133904</v>
      </c>
      <c r="F125">
        <v>0.95</v>
      </c>
      <c r="G125">
        <f>1000000/F125</f>
        <v>1052631.5789473683</v>
      </c>
      <c r="H125">
        <v>10.743</v>
      </c>
      <c r="I125">
        <f>1000000/H125</f>
        <v>93083.86856557758</v>
      </c>
      <c r="K125">
        <f>1000000/J126</f>
        <v>103616.20557455186</v>
      </c>
    </row>
    <row r="126" spans="1:11" ht="12">
      <c r="A126" t="s">
        <v>33</v>
      </c>
      <c r="B126">
        <v>11.226</v>
      </c>
      <c r="C126">
        <f>1000000/B126</f>
        <v>89078.92392659896</v>
      </c>
      <c r="D126">
        <v>54.435</v>
      </c>
      <c r="E126">
        <f>1000000/D126</f>
        <v>18370.533664002938</v>
      </c>
      <c r="F126">
        <v>13.338</v>
      </c>
      <c r="G126">
        <f>1000000/F126</f>
        <v>74973.7591842855</v>
      </c>
      <c r="H126">
        <v>35.846</v>
      </c>
      <c r="I126">
        <f>1000000/H126</f>
        <v>27897.115438263685</v>
      </c>
      <c r="J126">
        <v>9.651</v>
      </c>
      <c r="K126">
        <f>1000000/J126</f>
        <v>103616.20557455186</v>
      </c>
    </row>
    <row r="127" spans="1:11" ht="12">
      <c r="A127" t="s">
        <v>12</v>
      </c>
      <c r="B127">
        <v>7.949</v>
      </c>
      <c r="C127">
        <f>1000000/B127</f>
        <v>125801.98767140521</v>
      </c>
      <c r="D127">
        <v>50.655</v>
      </c>
      <c r="E127">
        <f>1000000/D127</f>
        <v>19741.387819563715</v>
      </c>
      <c r="F127">
        <v>9.921</v>
      </c>
      <c r="G127">
        <f>1000000/F127</f>
        <v>100796.29069650237</v>
      </c>
      <c r="H127">
        <v>30.947</v>
      </c>
      <c r="I127">
        <f>1000000/H127</f>
        <v>32313.309852328173</v>
      </c>
      <c r="K127">
        <f>1000000/J128</f>
        <v>96320.55480639568</v>
      </c>
    </row>
    <row r="128" spans="1:11" ht="12">
      <c r="A128" t="s">
        <v>15</v>
      </c>
      <c r="B128">
        <v>18.786</v>
      </c>
      <c r="C128">
        <f>1000000/B128</f>
        <v>53231.12956456935</v>
      </c>
      <c r="D128">
        <v>57.288</v>
      </c>
      <c r="E128">
        <f>1000000/D128</f>
        <v>17455.66261695294</v>
      </c>
      <c r="F128">
        <v>17.297</v>
      </c>
      <c r="G128">
        <f>1000000/F128</f>
        <v>57813.49366942244</v>
      </c>
      <c r="H128">
        <v>64.191</v>
      </c>
      <c r="I128">
        <f>1000000/H128</f>
        <v>15578.507890514245</v>
      </c>
      <c r="J128">
        <v>10.382</v>
      </c>
      <c r="K128">
        <f>1000000/J128</f>
        <v>96320.55480639568</v>
      </c>
    </row>
    <row r="129" spans="1:11" ht="12">
      <c r="A129" t="s">
        <v>16</v>
      </c>
      <c r="B129">
        <v>9.111</v>
      </c>
      <c r="C129">
        <f>1000000/B129</f>
        <v>109757.43606629348</v>
      </c>
      <c r="D129">
        <v>9.894</v>
      </c>
      <c r="E129">
        <f>1000000/D129</f>
        <v>101071.35637760258</v>
      </c>
      <c r="F129">
        <v>1.305</v>
      </c>
      <c r="G129">
        <f>1000000/F129</f>
        <v>766283.5249042145</v>
      </c>
      <c r="H129">
        <v>11.991</v>
      </c>
      <c r="I129">
        <f>1000000/H129</f>
        <v>83395.88024351597</v>
      </c>
      <c r="J129">
        <v>9.365</v>
      </c>
      <c r="K129">
        <f>1000000/J129</f>
        <v>106780.56593699947</v>
      </c>
    </row>
    <row r="130" spans="1:11" ht="12">
      <c r="A130" t="s">
        <v>17</v>
      </c>
      <c r="B130">
        <v>0.218</v>
      </c>
      <c r="C130">
        <f>1000000/B130</f>
        <v>4587155.963302752</v>
      </c>
      <c r="D130">
        <v>1.1360000000000001</v>
      </c>
      <c r="E130">
        <f>1000000/D130</f>
        <v>880281.690140845</v>
      </c>
      <c r="F130">
        <v>0.069</v>
      </c>
      <c r="G130">
        <f>1000000/F130</f>
        <v>14492753.623188404</v>
      </c>
      <c r="H130">
        <v>3.7279999999999998</v>
      </c>
      <c r="I130">
        <f>1000000/H130</f>
        <v>268240.3433476395</v>
      </c>
      <c r="J130">
        <v>1.181</v>
      </c>
      <c r="K130">
        <f>1000000/J130</f>
        <v>846740.050804403</v>
      </c>
    </row>
    <row r="131" spans="1:11" ht="12">
      <c r="A131" t="s">
        <v>18</v>
      </c>
      <c r="B131">
        <v>0.513</v>
      </c>
      <c r="C131">
        <f>1000000/B131</f>
        <v>1949317.738791423</v>
      </c>
      <c r="D131">
        <v>1.126</v>
      </c>
      <c r="E131">
        <f>1000000/D131</f>
        <v>888099.4671403198</v>
      </c>
      <c r="F131">
        <v>0.074</v>
      </c>
      <c r="G131">
        <f>1000000/F131</f>
        <v>13513513.513513515</v>
      </c>
      <c r="H131">
        <v>3.726</v>
      </c>
      <c r="I131">
        <f>1000000/H131</f>
        <v>268384.32635534083</v>
      </c>
      <c r="J131">
        <v>1.513</v>
      </c>
      <c r="K131">
        <f>1000000/J131</f>
        <v>660938.5327164574</v>
      </c>
    </row>
    <row r="133" spans="1:10" ht="12">
      <c r="A133" t="s">
        <v>30</v>
      </c>
      <c r="B133" t="s">
        <v>2</v>
      </c>
      <c r="D133" t="s">
        <v>3</v>
      </c>
      <c r="F133" t="s">
        <v>4</v>
      </c>
      <c r="H133" t="s">
        <v>5</v>
      </c>
      <c r="J133" t="s">
        <v>6</v>
      </c>
    </row>
    <row r="134" spans="1:11" ht="12">
      <c r="A134" t="s">
        <v>9</v>
      </c>
      <c r="B134">
        <v>46402.882</v>
      </c>
      <c r="C134">
        <f>1000000/B134</f>
        <v>21.550385598894483</v>
      </c>
      <c r="D134">
        <v>52559.177</v>
      </c>
      <c r="E134">
        <f>1000000/D134</f>
        <v>19.02617310769535</v>
      </c>
      <c r="F134">
        <v>94060.667</v>
      </c>
      <c r="G134">
        <f>1000000/F134</f>
        <v>10.631436411140907</v>
      </c>
      <c r="H134">
        <v>4570.874</v>
      </c>
      <c r="I134">
        <f>1000000/H134</f>
        <v>218.7765403290487</v>
      </c>
      <c r="J134">
        <v>350439.922</v>
      </c>
      <c r="K134">
        <f>1000000/J134</f>
        <v>2.8535561653275336</v>
      </c>
    </row>
    <row r="135" spans="1:11" ht="12">
      <c r="A135" t="s">
        <v>11</v>
      </c>
      <c r="B135">
        <v>46571.16</v>
      </c>
      <c r="C135">
        <f>1000000/B135</f>
        <v>21.47251646727288</v>
      </c>
      <c r="D135">
        <v>54670.999</v>
      </c>
      <c r="E135">
        <f>1000000/D135</f>
        <v>18.29123334658655</v>
      </c>
      <c r="F135">
        <v>94225.7</v>
      </c>
      <c r="G135">
        <f>1000000/F135</f>
        <v>10.612815824132907</v>
      </c>
      <c r="H135">
        <v>50193.167</v>
      </c>
      <c r="I135">
        <f>1000000/H135</f>
        <v>19.92303055911973</v>
      </c>
      <c r="J135">
        <v>337608.778</v>
      </c>
      <c r="K135">
        <f>1000000/J135</f>
        <v>2.962008292331783</v>
      </c>
    </row>
    <row r="136" spans="1:11" ht="12">
      <c r="A136" t="s">
        <v>13</v>
      </c>
      <c r="B136">
        <v>10.896</v>
      </c>
      <c r="C136">
        <f>1000000/B136</f>
        <v>91776.79882525696</v>
      </c>
      <c r="D136">
        <v>21.762</v>
      </c>
      <c r="E136">
        <f>1000000/D136</f>
        <v>45951.65885488466</v>
      </c>
      <c r="F136">
        <v>12.021</v>
      </c>
      <c r="G136">
        <f>1000000/F136</f>
        <v>83187.75476249895</v>
      </c>
      <c r="H136">
        <v>24.817</v>
      </c>
      <c r="I136">
        <f>1000000/H136</f>
        <v>40294.959100616514</v>
      </c>
      <c r="J136">
        <v>3.105</v>
      </c>
      <c r="K136">
        <f>1000000/J136</f>
        <v>322061.191626409</v>
      </c>
    </row>
    <row r="137" spans="1:11" ht="12">
      <c r="A137" t="s">
        <v>14</v>
      </c>
      <c r="B137">
        <v>10.245</v>
      </c>
      <c r="C137">
        <f>1000000/B137</f>
        <v>97608.58955588093</v>
      </c>
      <c r="D137">
        <v>20.454</v>
      </c>
      <c r="E137">
        <f>1000000/D137</f>
        <v>48890.19262735895</v>
      </c>
      <c r="F137">
        <v>0.533</v>
      </c>
      <c r="G137">
        <f>1000000/F137</f>
        <v>1876172.6078799248</v>
      </c>
      <c r="H137">
        <v>10.709</v>
      </c>
      <c r="I137">
        <f>1000000/H137</f>
        <v>93379.40050424877</v>
      </c>
      <c r="K137">
        <f>1000000/J138</f>
        <v>92361.68837166343</v>
      </c>
    </row>
    <row r="138" spans="1:11" ht="12">
      <c r="A138" t="s">
        <v>33</v>
      </c>
      <c r="B138">
        <v>23.796</v>
      </c>
      <c r="C138">
        <f>1000000/B138</f>
        <v>42023.869557908896</v>
      </c>
      <c r="D138">
        <v>200.7</v>
      </c>
      <c r="E138">
        <f>1000000/D138</f>
        <v>4982.5610363726955</v>
      </c>
      <c r="F138">
        <v>13.349</v>
      </c>
      <c r="G138">
        <f>1000000/F138</f>
        <v>74911.97842535021</v>
      </c>
      <c r="H138">
        <v>40.393</v>
      </c>
      <c r="I138">
        <f>1000000/H138</f>
        <v>24756.764785977768</v>
      </c>
      <c r="J138">
        <v>10.827</v>
      </c>
      <c r="K138">
        <f>1000000/J138</f>
        <v>92361.68837166343</v>
      </c>
    </row>
    <row r="139" spans="1:11" ht="12">
      <c r="A139" t="s">
        <v>12</v>
      </c>
      <c r="B139">
        <v>17.291</v>
      </c>
      <c r="C139">
        <f>1000000/B139</f>
        <v>57833.55502862761</v>
      </c>
      <c r="D139">
        <v>228.252</v>
      </c>
      <c r="E139">
        <f>1000000/D139</f>
        <v>4381.122618859857</v>
      </c>
      <c r="F139">
        <v>8.77</v>
      </c>
      <c r="G139">
        <f>1000000/F139</f>
        <v>114025.08551881414</v>
      </c>
      <c r="H139">
        <v>23.718</v>
      </c>
      <c r="I139">
        <f>1000000/H139</f>
        <v>42162.071000927564</v>
      </c>
      <c r="K139">
        <f>1000000/J140</f>
        <v>63215.12105695682</v>
      </c>
    </row>
    <row r="140" spans="1:11" ht="12">
      <c r="A140" t="s">
        <v>15</v>
      </c>
      <c r="B140">
        <v>30.281</v>
      </c>
      <c r="C140">
        <f>1000000/B140</f>
        <v>33024.00845414616</v>
      </c>
      <c r="D140">
        <v>220.729</v>
      </c>
      <c r="E140">
        <f>1000000/D140</f>
        <v>4530.4423070824405</v>
      </c>
      <c r="F140">
        <v>20.63</v>
      </c>
      <c r="G140">
        <f>1000000/F140</f>
        <v>48473.09743092584</v>
      </c>
      <c r="H140">
        <v>64.812</v>
      </c>
      <c r="I140">
        <f>1000000/H140</f>
        <v>15429.241498487934</v>
      </c>
      <c r="J140">
        <v>15.819</v>
      </c>
      <c r="K140">
        <f>1000000/J140</f>
        <v>63215.12105695682</v>
      </c>
    </row>
    <row r="141" spans="1:11" ht="12">
      <c r="A141" t="s">
        <v>16</v>
      </c>
      <c r="B141">
        <v>10.469</v>
      </c>
      <c r="C141">
        <f>1000000/B141</f>
        <v>95520.10698251982</v>
      </c>
      <c r="D141">
        <v>11.034</v>
      </c>
      <c r="E141">
        <f>1000000/D141</f>
        <v>90628.9650172195</v>
      </c>
      <c r="F141">
        <v>1.296</v>
      </c>
      <c r="G141">
        <f>1000000/F141</f>
        <v>771604.938271605</v>
      </c>
      <c r="H141">
        <v>12.109</v>
      </c>
      <c r="I141">
        <f>1000000/H141</f>
        <v>82583.20257659593</v>
      </c>
      <c r="J141">
        <v>9.488</v>
      </c>
      <c r="K141">
        <f>1000000/J141</f>
        <v>105396.29005059022</v>
      </c>
    </row>
    <row r="142" spans="1:11" ht="12">
      <c r="A142" t="s">
        <v>17</v>
      </c>
      <c r="B142">
        <v>0.219</v>
      </c>
      <c r="C142">
        <f>1000000/B142</f>
        <v>4566210.0456621</v>
      </c>
      <c r="D142">
        <v>1.1320000000000001</v>
      </c>
      <c r="E142">
        <f>1000000/D142</f>
        <v>883392.2261484098</v>
      </c>
      <c r="F142">
        <v>0.069</v>
      </c>
      <c r="G142">
        <f>1000000/F142</f>
        <v>14492753.623188404</v>
      </c>
      <c r="H142">
        <v>3.83</v>
      </c>
      <c r="I142">
        <f>1000000/H142</f>
        <v>261096.60574412532</v>
      </c>
      <c r="J142">
        <v>1.202</v>
      </c>
      <c r="K142">
        <f>1000000/J142</f>
        <v>831946.755407654</v>
      </c>
    </row>
    <row r="143" spans="1:11" ht="12">
      <c r="A143" t="s">
        <v>18</v>
      </c>
      <c r="B143">
        <v>0.511</v>
      </c>
      <c r="C143">
        <f>1000000/B143</f>
        <v>1956947.1624266144</v>
      </c>
      <c r="D143">
        <v>1.4140000000000001</v>
      </c>
      <c r="E143">
        <f>1000000/D143</f>
        <v>707213.5785007072</v>
      </c>
      <c r="F143">
        <v>0.07</v>
      </c>
      <c r="G143">
        <f>1000000/F143</f>
        <v>14285714.285714284</v>
      </c>
      <c r="H143">
        <v>3.823</v>
      </c>
      <c r="I143">
        <f>1000000/H143</f>
        <v>261574.67957101754</v>
      </c>
      <c r="J143">
        <v>1.5310000000000001</v>
      </c>
      <c r="K143">
        <f>1000000/J143</f>
        <v>653167.8641410843</v>
      </c>
    </row>
    <row r="145" spans="1:10" ht="12">
      <c r="A145" t="s">
        <v>39</v>
      </c>
      <c r="B145" t="s">
        <v>2</v>
      </c>
      <c r="D145" t="s">
        <v>3</v>
      </c>
      <c r="F145" t="s">
        <v>4</v>
      </c>
      <c r="H145" t="s">
        <v>5</v>
      </c>
      <c r="J145" t="s">
        <v>6</v>
      </c>
    </row>
    <row r="146" spans="1:11" ht="12">
      <c r="A146" t="s">
        <v>9</v>
      </c>
      <c r="B146">
        <v>12516.668</v>
      </c>
      <c r="C146">
        <f>1000000/B146</f>
        <v>79.89346685555613</v>
      </c>
      <c r="D146">
        <v>13779.603</v>
      </c>
      <c r="E146">
        <f>1000000/D146</f>
        <v>72.57103125539975</v>
      </c>
      <c r="F146">
        <v>26267.408</v>
      </c>
      <c r="G146">
        <f>1000000/F146</f>
        <v>38.06999152714268</v>
      </c>
      <c r="H146">
        <v>13229.909</v>
      </c>
      <c r="I146">
        <f>1000000/H146</f>
        <v>75.58630977733861</v>
      </c>
      <c r="J146">
        <v>64874.693</v>
      </c>
      <c r="K146">
        <f>1000000/J146</f>
        <v>15.414331132171986</v>
      </c>
    </row>
    <row r="147" spans="1:11" ht="12">
      <c r="A147" t="s">
        <v>11</v>
      </c>
      <c r="B147">
        <v>12745.04</v>
      </c>
      <c r="C147">
        <f>1000000/B147</f>
        <v>78.4618957649407</v>
      </c>
      <c r="D147">
        <v>12653.348</v>
      </c>
      <c r="E147">
        <f>1000000/D147</f>
        <v>79.03046687722491</v>
      </c>
      <c r="F147">
        <v>26410.026</v>
      </c>
      <c r="G147">
        <f>1000000/F147</f>
        <v>37.86440800929162</v>
      </c>
      <c r="H147">
        <v>12851.589</v>
      </c>
      <c r="I147">
        <f>1000000/H147</f>
        <v>77.8113897044171</v>
      </c>
      <c r="J147">
        <v>59427.68</v>
      </c>
      <c r="K147">
        <f>1000000/J147</f>
        <v>16.827175484555344</v>
      </c>
    </row>
    <row r="148" spans="1:11" ht="12">
      <c r="A148" t="s">
        <v>13</v>
      </c>
      <c r="B148">
        <v>4.126</v>
      </c>
      <c r="C148">
        <f>1000000/B148</f>
        <v>242365.48715462917</v>
      </c>
      <c r="D148">
        <v>18.711</v>
      </c>
      <c r="E148">
        <f>1000000/D148</f>
        <v>53444.49788894234</v>
      </c>
      <c r="F148">
        <v>12.205</v>
      </c>
      <c r="G148">
        <f>1000000/F148</f>
        <v>81933.6337566571</v>
      </c>
      <c r="H148">
        <v>20.76</v>
      </c>
      <c r="I148">
        <f>1000000/H148</f>
        <v>48169.556840077064</v>
      </c>
      <c r="J148">
        <v>3.024</v>
      </c>
      <c r="K148">
        <f>1000000/J148</f>
        <v>330687.8306878307</v>
      </c>
    </row>
    <row r="149" spans="1:11" ht="12">
      <c r="A149" t="s">
        <v>14</v>
      </c>
      <c r="B149">
        <v>3.835</v>
      </c>
      <c r="C149">
        <f>1000000/B149</f>
        <v>260756.19295958278</v>
      </c>
      <c r="D149">
        <v>12.057</v>
      </c>
      <c r="E149">
        <f>1000000/D149</f>
        <v>82939.3713195654</v>
      </c>
      <c r="F149">
        <v>0.528</v>
      </c>
      <c r="G149">
        <f>1000000/F149</f>
        <v>1893939.3939393938</v>
      </c>
      <c r="H149">
        <v>10.743</v>
      </c>
      <c r="I149">
        <f>1000000/H149</f>
        <v>93083.86856557758</v>
      </c>
      <c r="K149">
        <f>1000000/J150</f>
        <v>93179.27692881104</v>
      </c>
    </row>
    <row r="150" spans="1:11" ht="12">
      <c r="A150" t="s">
        <v>33</v>
      </c>
      <c r="B150">
        <v>10.407</v>
      </c>
      <c r="C150">
        <f>1000000/B150</f>
        <v>96089.17075045643</v>
      </c>
      <c r="D150">
        <v>49.394</v>
      </c>
      <c r="E150">
        <f>1000000/D150</f>
        <v>20245.373932056526</v>
      </c>
      <c r="F150">
        <v>14.562</v>
      </c>
      <c r="G150">
        <f>1000000/F150</f>
        <v>68671.88572998215</v>
      </c>
      <c r="H150">
        <v>30.602</v>
      </c>
      <c r="I150">
        <f>1000000/H150</f>
        <v>32677.602771060716</v>
      </c>
      <c r="J150">
        <v>10.732</v>
      </c>
      <c r="K150">
        <f>1000000/J150</f>
        <v>93179.27692881104</v>
      </c>
    </row>
    <row r="151" spans="1:11" ht="12">
      <c r="A151" t="s">
        <v>12</v>
      </c>
      <c r="B151">
        <v>7.716</v>
      </c>
      <c r="C151">
        <f>1000000/B151</f>
        <v>129600.82944530845</v>
      </c>
      <c r="D151">
        <v>56.962</v>
      </c>
      <c r="E151">
        <f>1000000/D151</f>
        <v>17555.563358028157</v>
      </c>
      <c r="F151">
        <v>9.317</v>
      </c>
      <c r="G151">
        <f>1000000/F151</f>
        <v>107330.68584308254</v>
      </c>
      <c r="H151">
        <v>24.189</v>
      </c>
      <c r="I151">
        <f>1000000/H151</f>
        <v>41341.105461160034</v>
      </c>
      <c r="K151">
        <f>1000000/J152</f>
        <v>65547.98112218143</v>
      </c>
    </row>
    <row r="152" spans="1:11" ht="12">
      <c r="A152" t="s">
        <v>15</v>
      </c>
      <c r="B152">
        <v>15.067</v>
      </c>
      <c r="C152">
        <f>1000000/B152</f>
        <v>66370.21304838388</v>
      </c>
      <c r="D152">
        <v>56.032</v>
      </c>
      <c r="E152">
        <f>1000000/D152</f>
        <v>17846.944603083954</v>
      </c>
      <c r="F152">
        <v>21.802</v>
      </c>
      <c r="G152">
        <f>1000000/F152</f>
        <v>45867.351619117515</v>
      </c>
      <c r="H152">
        <v>37.862</v>
      </c>
      <c r="I152">
        <f>1000000/H152</f>
        <v>26411.705667952036</v>
      </c>
      <c r="J152">
        <v>15.256</v>
      </c>
      <c r="K152">
        <f>1000000/J152</f>
        <v>65547.98112218143</v>
      </c>
    </row>
    <row r="153" spans="1:11" ht="12">
      <c r="A153" t="s">
        <v>16</v>
      </c>
      <c r="B153">
        <v>8.015</v>
      </c>
      <c r="C153">
        <f>1000000/B153</f>
        <v>124766.06363069244</v>
      </c>
      <c r="D153">
        <v>11.032</v>
      </c>
      <c r="E153">
        <f>1000000/D153</f>
        <v>90645.39521392313</v>
      </c>
      <c r="F153">
        <v>1.305</v>
      </c>
      <c r="G153">
        <f>1000000/F153</f>
        <v>766283.5249042145</v>
      </c>
      <c r="H153">
        <v>12.388</v>
      </c>
      <c r="I153">
        <f>1000000/H153</f>
        <v>80723.28059412335</v>
      </c>
      <c r="J153">
        <v>9.414</v>
      </c>
      <c r="K153">
        <f>1000000/J153</f>
        <v>106224.77161674103</v>
      </c>
    </row>
    <row r="154" spans="1:11" ht="12">
      <c r="A154" t="s">
        <v>17</v>
      </c>
      <c r="B154">
        <v>0.224</v>
      </c>
      <c r="C154">
        <f>1000000/B154</f>
        <v>4464285.714285715</v>
      </c>
      <c r="D154">
        <v>1.1360000000000001</v>
      </c>
      <c r="E154">
        <f>1000000/D154</f>
        <v>880281.690140845</v>
      </c>
      <c r="F154">
        <v>0.069</v>
      </c>
      <c r="G154">
        <f>1000000/F154</f>
        <v>14492753.623188404</v>
      </c>
      <c r="H154">
        <v>3.875</v>
      </c>
      <c r="I154">
        <f>1000000/H154</f>
        <v>258064.51612903227</v>
      </c>
      <c r="J154">
        <v>1.192</v>
      </c>
      <c r="K154">
        <f>1000000/J154</f>
        <v>838926.1744966443</v>
      </c>
    </row>
    <row r="155" spans="1:11" ht="12">
      <c r="A155" t="s">
        <v>18</v>
      </c>
      <c r="B155">
        <v>0.529</v>
      </c>
      <c r="C155">
        <f>1000000/B155</f>
        <v>1890359.1682419658</v>
      </c>
      <c r="D155">
        <v>1.319</v>
      </c>
      <c r="E155">
        <f>1000000/D155</f>
        <v>758150.113722517</v>
      </c>
      <c r="F155">
        <v>0.077</v>
      </c>
      <c r="G155">
        <f>1000000/F155</f>
        <v>12987012.987012988</v>
      </c>
      <c r="H155">
        <v>3.855</v>
      </c>
      <c r="I155">
        <f>1000000/H155</f>
        <v>259403.37224383917</v>
      </c>
      <c r="J155">
        <v>1.5270000000000001</v>
      </c>
      <c r="K155">
        <f>1000000/J155</f>
        <v>654878.8474132285</v>
      </c>
    </row>
    <row r="157" spans="1:10" ht="12">
      <c r="A157" t="s">
        <v>40</v>
      </c>
      <c r="B157" t="s">
        <v>2</v>
      </c>
      <c r="D157" t="s">
        <v>3</v>
      </c>
      <c r="F157" t="s">
        <v>4</v>
      </c>
      <c r="H157" t="s">
        <v>5</v>
      </c>
      <c r="J157" t="s">
        <v>6</v>
      </c>
    </row>
    <row r="158" spans="1:11" ht="12">
      <c r="A158" t="s">
        <v>9</v>
      </c>
      <c r="B158">
        <v>25284.18</v>
      </c>
      <c r="C158">
        <f>1000000/B158</f>
        <v>39.55042243806206</v>
      </c>
      <c r="D158">
        <v>26387.985</v>
      </c>
      <c r="E158">
        <f>1000000/D158</f>
        <v>37.896034881026345</v>
      </c>
      <c r="F158">
        <v>46235.594</v>
      </c>
      <c r="G158">
        <f>1000000/F158</f>
        <v>21.62835844609242</v>
      </c>
      <c r="H158">
        <v>25532.097</v>
      </c>
      <c r="I158">
        <f>1000000/H158</f>
        <v>39.16638731240916</v>
      </c>
      <c r="J158">
        <v>186365.742</v>
      </c>
      <c r="K158">
        <f>1000000/J158</f>
        <v>5.3657930329276935</v>
      </c>
    </row>
    <row r="159" spans="1:11" ht="12">
      <c r="A159" t="s">
        <v>11</v>
      </c>
      <c r="B159">
        <v>26189.842</v>
      </c>
      <c r="C159">
        <f>1000000/B159</f>
        <v>38.18274275957831</v>
      </c>
      <c r="D159">
        <v>25743.892</v>
      </c>
      <c r="E159">
        <f>1000000/D159</f>
        <v>38.844165443204936</v>
      </c>
      <c r="F159">
        <v>30733.883</v>
      </c>
      <c r="G159">
        <f>1000000/F159</f>
        <v>32.53737902236434</v>
      </c>
      <c r="H159">
        <v>26510.869</v>
      </c>
      <c r="I159">
        <f>1000000/H159</f>
        <v>37.72037800797854</v>
      </c>
      <c r="J159">
        <v>177482.913</v>
      </c>
      <c r="K159">
        <f>1000000/J159</f>
        <v>5.634345205952305</v>
      </c>
    </row>
    <row r="160" spans="1:11" ht="12">
      <c r="A160" t="s">
        <v>13</v>
      </c>
      <c r="B160">
        <v>11.281</v>
      </c>
      <c r="C160">
        <f>1000000/B160</f>
        <v>88644.62370357238</v>
      </c>
      <c r="D160">
        <v>93.413</v>
      </c>
      <c r="E160">
        <f>1000000/D160</f>
        <v>10705.148105724043</v>
      </c>
      <c r="F160">
        <v>247.913</v>
      </c>
      <c r="G160">
        <f>1000000/F160</f>
        <v>4033.6731030643814</v>
      </c>
      <c r="H160">
        <v>272.182</v>
      </c>
      <c r="I160">
        <f>1000000/H160</f>
        <v>3674.0122418087894</v>
      </c>
      <c r="J160">
        <v>12.016</v>
      </c>
      <c r="K160">
        <f>1000000/J160</f>
        <v>83222.37017310254</v>
      </c>
    </row>
    <row r="161" spans="1:11" ht="12">
      <c r="A161" t="s">
        <v>14</v>
      </c>
      <c r="B161">
        <v>10.67</v>
      </c>
      <c r="C161">
        <f>1000000/B161</f>
        <v>93720.7122774133</v>
      </c>
      <c r="D161">
        <v>31.736</v>
      </c>
      <c r="E161">
        <f>1000000/D161</f>
        <v>31509.95714645828</v>
      </c>
      <c r="F161">
        <v>2.63</v>
      </c>
      <c r="G161">
        <f>1000000/F161</f>
        <v>380228.1368821293</v>
      </c>
      <c r="H161">
        <v>32.03</v>
      </c>
      <c r="I161">
        <f>1000000/H161</f>
        <v>31220.730565095222</v>
      </c>
      <c r="K161">
        <f>1000000/J162</f>
        <v>40296.58284977434</v>
      </c>
    </row>
    <row r="162" spans="1:11" ht="12">
      <c r="A162" t="s">
        <v>33</v>
      </c>
      <c r="B162">
        <v>26.931</v>
      </c>
      <c r="C162">
        <f>1000000/B162</f>
        <v>37131.929746388916</v>
      </c>
      <c r="D162">
        <v>1562.794</v>
      </c>
      <c r="E162">
        <f>1000000/D162</f>
        <v>639.8796002544161</v>
      </c>
      <c r="F162">
        <v>1294.551</v>
      </c>
      <c r="G162">
        <f>1000000/F162</f>
        <v>772.4686010825376</v>
      </c>
      <c r="H162">
        <v>1273.714</v>
      </c>
      <c r="I162">
        <f>1000000/H162</f>
        <v>785.1056045548687</v>
      </c>
      <c r="J162">
        <v>24.816</v>
      </c>
      <c r="K162">
        <f>1000000/J162</f>
        <v>40296.58284977434</v>
      </c>
    </row>
    <row r="163" spans="1:11" ht="12">
      <c r="A163" t="s">
        <v>12</v>
      </c>
      <c r="B163">
        <v>23.163</v>
      </c>
      <c r="C163">
        <f>1000000/B163</f>
        <v>43172.300651901736</v>
      </c>
      <c r="D163">
        <v>1535.016</v>
      </c>
      <c r="E163">
        <f>1000000/D163</f>
        <v>651.4590075934061</v>
      </c>
      <c r="F163">
        <v>1068.379</v>
      </c>
      <c r="G163">
        <f>1000000/F163</f>
        <v>935.9974316230478</v>
      </c>
      <c r="H163">
        <v>663.889</v>
      </c>
      <c r="I163">
        <f>1000000/H163</f>
        <v>1506.2758985312303</v>
      </c>
      <c r="K163">
        <f>1000000/J164</f>
        <v>26399.155227032734</v>
      </c>
    </row>
    <row r="164" spans="1:11" ht="12">
      <c r="A164" t="s">
        <v>15</v>
      </c>
      <c r="B164">
        <v>45.747</v>
      </c>
      <c r="C164">
        <f>1000000/B164</f>
        <v>21859.35689772007</v>
      </c>
      <c r="D164">
        <v>3291.72</v>
      </c>
      <c r="E164">
        <f>1000000/D164</f>
        <v>303.7925461460878</v>
      </c>
      <c r="F164">
        <v>4572.847</v>
      </c>
      <c r="G164">
        <f>1000000/F164</f>
        <v>218.68214703006683</v>
      </c>
      <c r="H164">
        <v>2728.008</v>
      </c>
      <c r="I164">
        <f>1000000/H164</f>
        <v>366.5678399770089</v>
      </c>
      <c r="J164">
        <v>37.88</v>
      </c>
      <c r="K164">
        <f>1000000/J164</f>
        <v>26399.155227032734</v>
      </c>
    </row>
    <row r="165" spans="1:11" ht="12">
      <c r="A165" t="s">
        <v>16</v>
      </c>
      <c r="B165">
        <v>20.366</v>
      </c>
      <c r="C165">
        <f>1000000/B165</f>
        <v>49101.44358244132</v>
      </c>
      <c r="D165">
        <v>16.065</v>
      </c>
      <c r="E165">
        <f>1000000/D165</f>
        <v>62247.12107065048</v>
      </c>
      <c r="F165">
        <v>1.298</v>
      </c>
      <c r="G165">
        <f>1000000/F165</f>
        <v>770416.0246533128</v>
      </c>
      <c r="H165">
        <v>12.164</v>
      </c>
      <c r="I165">
        <f>1000000/H165</f>
        <v>82209.79940808944</v>
      </c>
      <c r="J165">
        <v>28.106</v>
      </c>
      <c r="K165">
        <f>1000000/J165</f>
        <v>35579.59154628905</v>
      </c>
    </row>
    <row r="166" spans="1:11" ht="12">
      <c r="A166" t="s">
        <v>17</v>
      </c>
      <c r="B166">
        <v>0.223</v>
      </c>
      <c r="C166">
        <f>1000000/B166</f>
        <v>4484304.932735426</v>
      </c>
      <c r="D166">
        <v>0.997</v>
      </c>
      <c r="E166">
        <f>1000000/D166</f>
        <v>1003009.0270812437</v>
      </c>
      <c r="F166">
        <v>0.069</v>
      </c>
      <c r="G166">
        <f>1000000/F166</f>
        <v>14492753.623188404</v>
      </c>
      <c r="H166">
        <v>3.854</v>
      </c>
      <c r="I166">
        <f>1000000/H166</f>
        <v>259470.6798131811</v>
      </c>
      <c r="J166">
        <v>1.191</v>
      </c>
      <c r="K166">
        <f>1000000/J166</f>
        <v>839630.5625524769</v>
      </c>
    </row>
    <row r="167" spans="1:11" ht="12">
      <c r="A167" t="s">
        <v>18</v>
      </c>
      <c r="B167">
        <v>0.511</v>
      </c>
      <c r="C167">
        <f>1000000/B167</f>
        <v>1956947.1624266144</v>
      </c>
      <c r="D167">
        <v>1.005</v>
      </c>
      <c r="E167">
        <f>1000000/D167</f>
        <v>995024.8756218906</v>
      </c>
      <c r="F167">
        <v>0.067</v>
      </c>
      <c r="G167">
        <f>1000000/F167</f>
        <v>14925373.134328358</v>
      </c>
      <c r="H167">
        <v>3.843</v>
      </c>
      <c r="I167">
        <f>1000000/H167</f>
        <v>260213.37496747333</v>
      </c>
      <c r="J167">
        <v>1.538</v>
      </c>
      <c r="K167">
        <f>1000000/J167</f>
        <v>650195.0585175552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J7" sqref="J7"/>
    </sheetView>
  </sheetViews>
  <sheetFormatPr defaultColWidth="11.421875" defaultRowHeight="12.75"/>
  <cols>
    <col min="1" max="16384" width="11.57421875" style="0" customWidth="1"/>
  </cols>
  <sheetData>
    <row r="1" spans="1:10" ht="12.75">
      <c r="A1" t="s">
        <v>20</v>
      </c>
      <c r="B1" t="s">
        <v>2</v>
      </c>
      <c r="D1" t="s">
        <v>3</v>
      </c>
      <c r="F1" t="s">
        <v>4</v>
      </c>
      <c r="H1" t="s">
        <v>5</v>
      </c>
      <c r="J1" t="s">
        <v>6</v>
      </c>
    </row>
    <row r="2" spans="1:11" ht="12.75">
      <c r="A2" t="s">
        <v>9</v>
      </c>
      <c r="B2">
        <v>39118.362</v>
      </c>
      <c r="C2">
        <f>1000000/B2</f>
        <v>25.563442559276893</v>
      </c>
      <c r="D2">
        <v>42298.474</v>
      </c>
      <c r="E2">
        <f>1000000/D2</f>
        <v>23.641514821551244</v>
      </c>
      <c r="F2">
        <v>93255.702</v>
      </c>
      <c r="G2">
        <f>1000000/F2</f>
        <v>10.723204893144228</v>
      </c>
      <c r="H2">
        <v>40750.525</v>
      </c>
      <c r="I2">
        <f>1000000/H2</f>
        <v>24.53956114675823</v>
      </c>
      <c r="J2">
        <v>268418.143</v>
      </c>
      <c r="K2">
        <f>1000000/J2</f>
        <v>3.7255305800994236</v>
      </c>
    </row>
    <row r="3" spans="1:11" ht="12.75">
      <c r="A3" t="s">
        <v>11</v>
      </c>
      <c r="B3">
        <v>41566.515</v>
      </c>
      <c r="C3">
        <f>1000000/B3</f>
        <v>24.057826353736896</v>
      </c>
      <c r="D3">
        <v>40306.543</v>
      </c>
      <c r="E3">
        <f>1000000/D3</f>
        <v>24.809867718003005</v>
      </c>
      <c r="F3">
        <v>91008.228</v>
      </c>
      <c r="G3">
        <f>1000000/F3</f>
        <v>10.988017479034973</v>
      </c>
      <c r="H3">
        <v>40546.532</v>
      </c>
      <c r="I3">
        <f>1000000/H3</f>
        <v>24.663021735126446</v>
      </c>
      <c r="J3">
        <v>262046.379</v>
      </c>
      <c r="K3">
        <f>1000000/J3</f>
        <v>3.8161183673520633</v>
      </c>
    </row>
    <row r="4" spans="1:11" ht="12.75">
      <c r="A4" t="s">
        <v>13</v>
      </c>
      <c r="B4">
        <v>5.626</v>
      </c>
      <c r="C4">
        <f>1000000/B4</f>
        <v>177746.17845716316</v>
      </c>
      <c r="D4">
        <v>22.96</v>
      </c>
      <c r="E4">
        <f>1000000/D4</f>
        <v>43554.006968641115</v>
      </c>
      <c r="F4">
        <v>21.513</v>
      </c>
      <c r="G4">
        <f>1000000/F4</f>
        <v>46483.521591595774</v>
      </c>
      <c r="H4">
        <v>28.831</v>
      </c>
      <c r="I4">
        <f>1000000/H4</f>
        <v>34684.887794387985</v>
      </c>
      <c r="J4">
        <v>3.127</v>
      </c>
      <c r="K4">
        <f>1000000/J4</f>
        <v>319795.3309881676</v>
      </c>
    </row>
    <row r="5" spans="1:11" ht="12.75">
      <c r="A5" t="s">
        <v>14</v>
      </c>
      <c r="B5">
        <v>5.504</v>
      </c>
      <c r="C5">
        <f>1000000/B5</f>
        <v>181686.0465116279</v>
      </c>
      <c r="D5">
        <v>14.057</v>
      </c>
      <c r="E5">
        <f>1000000/D5</f>
        <v>71138.9343387636</v>
      </c>
      <c r="F5">
        <v>0.519</v>
      </c>
      <c r="G5">
        <f>1000000/F5</f>
        <v>1926782.2736030829</v>
      </c>
      <c r="H5">
        <v>9.988</v>
      </c>
      <c r="I5">
        <f>1000000/H5</f>
        <v>100120.14417300762</v>
      </c>
      <c r="J5">
        <v>3.127</v>
      </c>
      <c r="K5">
        <f>1000000/J5</f>
        <v>319795.3309881676</v>
      </c>
    </row>
    <row r="6" spans="1:11" ht="12.75">
      <c r="A6" t="s">
        <v>33</v>
      </c>
      <c r="B6">
        <v>16.431</v>
      </c>
      <c r="C6">
        <f>1000000/B6</f>
        <v>60860.568437709204</v>
      </c>
      <c r="D6">
        <v>178.905</v>
      </c>
      <c r="E6">
        <f>1000000/D6</f>
        <v>5589.558704340292</v>
      </c>
      <c r="F6">
        <v>22.735</v>
      </c>
      <c r="G6">
        <f>1000000/F6</f>
        <v>43985.04508467121</v>
      </c>
      <c r="H6">
        <v>41.413</v>
      </c>
      <c r="I6">
        <f>1000000/H6</f>
        <v>24147.00697848502</v>
      </c>
      <c r="J6">
        <v>9.696</v>
      </c>
      <c r="K6">
        <f>1000000/J6</f>
        <v>103135.31353135314</v>
      </c>
    </row>
    <row r="7" spans="1:11" ht="12.75">
      <c r="A7" t="s">
        <v>12</v>
      </c>
      <c r="B7">
        <v>11.365</v>
      </c>
      <c r="C7">
        <f>1000000/B7</f>
        <v>87989.44126704795</v>
      </c>
      <c r="D7">
        <v>209.155</v>
      </c>
      <c r="E7">
        <f>1000000/D7</f>
        <v>4781.143171332265</v>
      </c>
      <c r="F7">
        <v>9.032</v>
      </c>
      <c r="G7">
        <f>1000000/F7</f>
        <v>110717.44906997343</v>
      </c>
      <c r="H7">
        <v>28.136</v>
      </c>
      <c r="I7">
        <f>1000000/H7</f>
        <v>35541.65481944839</v>
      </c>
      <c r="J7">
        <v>9.696</v>
      </c>
      <c r="K7">
        <f>1000000/J7</f>
        <v>103135.31353135314</v>
      </c>
    </row>
    <row r="8" spans="1:11" ht="12.75">
      <c r="A8" t="s">
        <v>15</v>
      </c>
      <c r="B8">
        <v>25.511</v>
      </c>
      <c r="C8">
        <f>1000000/B8</f>
        <v>39198.77699815766</v>
      </c>
      <c r="D8">
        <v>216.636</v>
      </c>
      <c r="E8">
        <f>1000000/D8</f>
        <v>4616.037962296202</v>
      </c>
      <c r="F8">
        <v>27.918</v>
      </c>
      <c r="G8">
        <f>1000000/F8</f>
        <v>35819.18475535497</v>
      </c>
      <c r="H8">
        <v>49.368</v>
      </c>
      <c r="I8">
        <f>1000000/H8</f>
        <v>20256.036298817045</v>
      </c>
      <c r="J8">
        <v>10.262</v>
      </c>
      <c r="K8">
        <f>1000000/J8</f>
        <v>97446.89144416293</v>
      </c>
    </row>
    <row r="9" spans="1:11" ht="12.75">
      <c r="A9" t="s">
        <v>16</v>
      </c>
      <c r="B9">
        <v>10.062</v>
      </c>
      <c r="C9">
        <f>1000000/B9</f>
        <v>99383.82031405288</v>
      </c>
      <c r="D9">
        <v>9.668</v>
      </c>
      <c r="E9">
        <f>1000000/D9</f>
        <v>103434.00910219281</v>
      </c>
      <c r="F9">
        <v>1.308</v>
      </c>
      <c r="G9">
        <f>1000000/F9</f>
        <v>764525.993883792</v>
      </c>
      <c r="H9">
        <v>12.106</v>
      </c>
      <c r="I9">
        <f>1000000/H9</f>
        <v>82603.66760284157</v>
      </c>
      <c r="J9">
        <v>9.483</v>
      </c>
      <c r="K9">
        <f>1000000/J9</f>
        <v>105451.86122535061</v>
      </c>
    </row>
    <row r="10" spans="1:11" ht="12.75">
      <c r="A10" t="s">
        <v>17</v>
      </c>
      <c r="B10">
        <v>0.227</v>
      </c>
      <c r="C10">
        <f>1000000/B10</f>
        <v>4405286.343612335</v>
      </c>
      <c r="D10">
        <v>1.1400000000000001</v>
      </c>
      <c r="E10">
        <f>1000000/D10</f>
        <v>877192.9824561402</v>
      </c>
      <c r="F10">
        <v>0.068</v>
      </c>
      <c r="G10">
        <f>1000000/F10</f>
        <v>14705882.352941176</v>
      </c>
      <c r="H10">
        <v>3.8609999999999998</v>
      </c>
      <c r="I10">
        <f>1000000/H10</f>
        <v>259000.25900025902</v>
      </c>
      <c r="J10">
        <v>1.227</v>
      </c>
      <c r="K10">
        <f>1000000/J10</f>
        <v>814995.9250203748</v>
      </c>
    </row>
    <row r="11" spans="1:11" ht="12.75">
      <c r="A11" t="s">
        <v>18</v>
      </c>
      <c r="B11">
        <v>0.536</v>
      </c>
      <c r="C11">
        <f>1000000/B11</f>
        <v>1865671.6417910447</v>
      </c>
      <c r="D11">
        <v>1.139</v>
      </c>
      <c r="E11">
        <f>1000000/D11</f>
        <v>877963.125548727</v>
      </c>
      <c r="F11">
        <v>0.059000000000000004</v>
      </c>
      <c r="G11">
        <f>1000000/F11</f>
        <v>16949152.54237288</v>
      </c>
      <c r="H11">
        <v>3.893</v>
      </c>
      <c r="I11">
        <f>1000000/H11</f>
        <v>256871.30747495507</v>
      </c>
      <c r="J11">
        <v>1.548</v>
      </c>
      <c r="K11">
        <f>1000000/J11</f>
        <v>645994.8320413437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J7" sqref="J7"/>
    </sheetView>
  </sheetViews>
  <sheetFormatPr defaultColWidth="11.421875" defaultRowHeight="12.75"/>
  <cols>
    <col min="1" max="16384" width="11.57421875" style="0" customWidth="1"/>
  </cols>
  <sheetData>
    <row r="1" spans="1:10" ht="12.75">
      <c r="A1" t="s">
        <v>1</v>
      </c>
      <c r="B1" t="s">
        <v>2</v>
      </c>
      <c r="D1" t="s">
        <v>3</v>
      </c>
      <c r="F1" t="s">
        <v>4</v>
      </c>
      <c r="H1" t="s">
        <v>5</v>
      </c>
      <c r="J1" t="s">
        <v>6</v>
      </c>
    </row>
    <row r="2" spans="1:11" ht="12.75">
      <c r="A2" t="s">
        <v>9</v>
      </c>
      <c r="B2">
        <v>559.505</v>
      </c>
      <c r="C2">
        <f>1000000/B2</f>
        <v>1787.2941260578548</v>
      </c>
      <c r="D2">
        <v>1087.904</v>
      </c>
      <c r="E2">
        <f>1000000/D2</f>
        <v>919.1987528311322</v>
      </c>
      <c r="F2">
        <v>738.322</v>
      </c>
      <c r="G2">
        <f>1000000/F2</f>
        <v>1354.4225961030554</v>
      </c>
      <c r="H2">
        <v>13574.841</v>
      </c>
      <c r="I2">
        <f>1000000/H2</f>
        <v>73.66568787067193</v>
      </c>
      <c r="J2">
        <v>49961.755</v>
      </c>
      <c r="K2">
        <f>1000000/J2</f>
        <v>20.015309710397485</v>
      </c>
    </row>
    <row r="3" spans="1:11" ht="12.75">
      <c r="A3" t="s">
        <v>11</v>
      </c>
      <c r="B3">
        <v>478.766</v>
      </c>
      <c r="C3">
        <f>1000000/B3</f>
        <v>2088.7030407338866</v>
      </c>
      <c r="D3">
        <v>1132.386</v>
      </c>
      <c r="E3">
        <f>1000000/D3</f>
        <v>883.0911014442072</v>
      </c>
      <c r="F3">
        <v>820.995</v>
      </c>
      <c r="G3">
        <f>1000000/F3</f>
        <v>1218.0342145810876</v>
      </c>
      <c r="H3">
        <v>14030.444</v>
      </c>
      <c r="I3">
        <f>1000000/H3</f>
        <v>71.27358193368649</v>
      </c>
      <c r="J3">
        <v>40147.132</v>
      </c>
      <c r="K3">
        <f>1000000/J3</f>
        <v>24.908379507656985</v>
      </c>
    </row>
    <row r="4" spans="1:11" ht="12.75">
      <c r="A4" t="s">
        <v>13</v>
      </c>
      <c r="B4">
        <v>1.7810000000000001</v>
      </c>
      <c r="C4">
        <f>1000000/B4</f>
        <v>561482.3133071308</v>
      </c>
      <c r="D4">
        <v>15.041</v>
      </c>
      <c r="E4">
        <f>1000000/D4</f>
        <v>66484.94116082707</v>
      </c>
      <c r="F4">
        <v>10.417</v>
      </c>
      <c r="G4">
        <f>1000000/F4</f>
        <v>95996.92809830085</v>
      </c>
      <c r="H4">
        <v>20.001</v>
      </c>
      <c r="I4">
        <f>1000000/H4</f>
        <v>49997.50012499375</v>
      </c>
      <c r="J4">
        <v>2.931</v>
      </c>
      <c r="K4">
        <f>1000000/J4</f>
        <v>341180.48447628797</v>
      </c>
    </row>
    <row r="5" spans="1:11" ht="12.75">
      <c r="A5" t="s">
        <v>14</v>
      </c>
      <c r="B5">
        <v>1.704</v>
      </c>
      <c r="C5">
        <f>1000000/B5</f>
        <v>586854.4600938967</v>
      </c>
      <c r="D5">
        <v>8.396</v>
      </c>
      <c r="E5">
        <f>1000000/D5</f>
        <v>119104.33539780846</v>
      </c>
      <c r="F5">
        <v>1.67</v>
      </c>
      <c r="G5">
        <f>1000000/F5</f>
        <v>598802.3952095809</v>
      </c>
      <c r="H5">
        <v>10.832</v>
      </c>
      <c r="I5">
        <f>1000000/H5</f>
        <v>92319.05465288035</v>
      </c>
      <c r="J5">
        <v>2.931</v>
      </c>
      <c r="K5">
        <f>1000000/J5</f>
        <v>341180.48447628797</v>
      </c>
    </row>
    <row r="6" spans="1:11" ht="12.75">
      <c r="A6" t="s">
        <v>33</v>
      </c>
      <c r="B6">
        <v>5.048</v>
      </c>
      <c r="C6">
        <f>1000000/B6</f>
        <v>198098.25673534072</v>
      </c>
      <c r="D6">
        <v>54.259</v>
      </c>
      <c r="E6">
        <f>1000000/D6</f>
        <v>18430.122191710132</v>
      </c>
      <c r="F6">
        <v>13.912</v>
      </c>
      <c r="G6">
        <f>1000000/F6</f>
        <v>71880.39102932719</v>
      </c>
      <c r="H6">
        <v>32.559</v>
      </c>
      <c r="I6">
        <f>1000000/H6</f>
        <v>30713.474001044262</v>
      </c>
      <c r="J6">
        <v>10.019</v>
      </c>
      <c r="K6">
        <f>1000000/J6</f>
        <v>99810.36031540074</v>
      </c>
    </row>
    <row r="7" spans="1:11" ht="12.75">
      <c r="A7" t="s">
        <v>12</v>
      </c>
      <c r="B7">
        <v>3.979</v>
      </c>
      <c r="C7">
        <f>1000000/B7</f>
        <v>251319.42699170645</v>
      </c>
      <c r="D7">
        <v>61.313</v>
      </c>
      <c r="E7">
        <f>1000000/D7</f>
        <v>16309.754864384387</v>
      </c>
      <c r="F7">
        <v>8.266</v>
      </c>
      <c r="G7">
        <f>1000000/F7</f>
        <v>120977.49818533752</v>
      </c>
      <c r="H7">
        <v>23.651</v>
      </c>
      <c r="I7">
        <f>1000000/H7</f>
        <v>42281.510295547756</v>
      </c>
      <c r="J7">
        <v>10.019</v>
      </c>
      <c r="K7">
        <f>1000000/J7</f>
        <v>99810.36031540074</v>
      </c>
    </row>
    <row r="8" spans="1:11" ht="12.75">
      <c r="A8" t="s">
        <v>15</v>
      </c>
      <c r="B8">
        <v>9.099</v>
      </c>
      <c r="C8">
        <f>1000000/B8</f>
        <v>109902.18705352236</v>
      </c>
      <c r="D8">
        <v>65.78</v>
      </c>
      <c r="E8">
        <f>1000000/D8</f>
        <v>15202.189115232593</v>
      </c>
      <c r="F8">
        <v>19.681</v>
      </c>
      <c r="G8">
        <f>1000000/F8</f>
        <v>50810.42629947665</v>
      </c>
      <c r="H8">
        <v>52.112</v>
      </c>
      <c r="I8">
        <f>1000000/H8</f>
        <v>19189.438133251457</v>
      </c>
      <c r="J8">
        <v>10.624</v>
      </c>
      <c r="K8">
        <f>1000000/J8</f>
        <v>94126.50602409638</v>
      </c>
    </row>
    <row r="9" spans="1:11" ht="12.75">
      <c r="A9" t="s">
        <v>16</v>
      </c>
      <c r="B9">
        <v>5.976</v>
      </c>
      <c r="C9">
        <f>1000000/B9</f>
        <v>167336.01070950468</v>
      </c>
      <c r="D9">
        <v>9.98</v>
      </c>
      <c r="E9">
        <f>1000000/D9</f>
        <v>100200.4008016032</v>
      </c>
      <c r="F9">
        <v>1.311</v>
      </c>
      <c r="G9">
        <f>1000000/F9</f>
        <v>762776.5064836004</v>
      </c>
      <c r="H9">
        <v>12.045</v>
      </c>
      <c r="I9">
        <f>1000000/H9</f>
        <v>83022.00083022001</v>
      </c>
      <c r="J9">
        <v>9.392</v>
      </c>
      <c r="K9">
        <f>1000000/J9</f>
        <v>106473.59454855196</v>
      </c>
    </row>
    <row r="10" spans="1:11" ht="12.75">
      <c r="A10" t="s">
        <v>17</v>
      </c>
      <c r="B10">
        <v>0.226</v>
      </c>
      <c r="C10">
        <f>1000000/B10</f>
        <v>4424778.761061947</v>
      </c>
      <c r="D10">
        <v>1.158</v>
      </c>
      <c r="E10">
        <f>1000000/D10</f>
        <v>863557.8583765113</v>
      </c>
      <c r="F10">
        <v>0.069</v>
      </c>
      <c r="G10">
        <f>1000000/F10</f>
        <v>14492753.623188404</v>
      </c>
      <c r="H10">
        <v>3.717</v>
      </c>
      <c r="I10">
        <f>1000000/H10</f>
        <v>269034.1673392521</v>
      </c>
      <c r="J10">
        <v>1.202</v>
      </c>
      <c r="K10">
        <f>1000000/J10</f>
        <v>831946.755407654</v>
      </c>
    </row>
    <row r="11" spans="1:11" ht="12.75">
      <c r="A11" t="s">
        <v>18</v>
      </c>
      <c r="B11">
        <v>0.513</v>
      </c>
      <c r="C11">
        <f>1000000/B11</f>
        <v>1949317.738791423</v>
      </c>
      <c r="D11">
        <v>1.148</v>
      </c>
      <c r="E11">
        <f>1000000/D11</f>
        <v>871080.1393728224</v>
      </c>
      <c r="F11">
        <v>0.066</v>
      </c>
      <c r="G11">
        <f>1000000/F11</f>
        <v>15151515.15151515</v>
      </c>
      <c r="H11">
        <v>3.715</v>
      </c>
      <c r="I11">
        <f>1000000/H11</f>
        <v>269179.00403768505</v>
      </c>
      <c r="J11">
        <v>1.526</v>
      </c>
      <c r="K11">
        <f>1000000/J11</f>
        <v>655307.994757536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J7" sqref="J7"/>
    </sheetView>
  </sheetViews>
  <sheetFormatPr defaultColWidth="11.421875" defaultRowHeight="12.75"/>
  <cols>
    <col min="1" max="16384" width="11.57421875" style="0" customWidth="1"/>
  </cols>
  <sheetData>
    <row r="1" spans="1:10" ht="12.75">
      <c r="A1" t="s">
        <v>21</v>
      </c>
      <c r="B1" t="s">
        <v>2</v>
      </c>
      <c r="D1" t="s">
        <v>3</v>
      </c>
      <c r="F1" t="s">
        <v>4</v>
      </c>
      <c r="H1" t="s">
        <v>5</v>
      </c>
      <c r="J1" t="s">
        <v>6</v>
      </c>
    </row>
    <row r="2" spans="1:11" ht="12.75">
      <c r="A2" t="s">
        <v>9</v>
      </c>
      <c r="B2">
        <v>14924.267</v>
      </c>
      <c r="C2">
        <f>1000000/B2</f>
        <v>67.00496580502077</v>
      </c>
      <c r="D2">
        <v>17143.268</v>
      </c>
      <c r="E2">
        <f>1000000/D2</f>
        <v>58.33193531128371</v>
      </c>
      <c r="F2">
        <v>29074.756</v>
      </c>
      <c r="G2">
        <f>1000000/F2</f>
        <v>34.39409775270341</v>
      </c>
      <c r="H2">
        <v>46677.046</v>
      </c>
      <c r="I2">
        <f>1000000/H2</f>
        <v>21.423806467958574</v>
      </c>
      <c r="J2">
        <v>209549.939</v>
      </c>
      <c r="K2">
        <f>1000000/J2</f>
        <v>4.7721321455502785</v>
      </c>
    </row>
    <row r="3" spans="1:11" ht="12.75">
      <c r="A3" t="s">
        <v>11</v>
      </c>
      <c r="B3">
        <v>14872.499</v>
      </c>
      <c r="C3">
        <f>1000000/B3</f>
        <v>67.2381958136289</v>
      </c>
      <c r="D3">
        <v>17167.009</v>
      </c>
      <c r="E3">
        <f>1000000/D3</f>
        <v>58.251265552432585</v>
      </c>
      <c r="F3">
        <v>30190.617</v>
      </c>
      <c r="G3">
        <f>1000000/F3</f>
        <v>33.12287390482944</v>
      </c>
      <c r="H3">
        <v>48198.319</v>
      </c>
      <c r="I3">
        <f>1000000/H3</f>
        <v>20.74761155051901</v>
      </c>
      <c r="J3">
        <v>199615.177</v>
      </c>
      <c r="K3">
        <f>1000000/J3</f>
        <v>5.009639121778801</v>
      </c>
    </row>
    <row r="4" spans="1:11" ht="12.75">
      <c r="A4" t="s">
        <v>13</v>
      </c>
      <c r="B4">
        <v>9.385</v>
      </c>
      <c r="C4">
        <f>1000000/B4</f>
        <v>106553.01012253597</v>
      </c>
      <c r="D4">
        <v>37.573</v>
      </c>
      <c r="E4">
        <f>1000000/D4</f>
        <v>26614.85641284965</v>
      </c>
      <c r="F4">
        <v>14.224</v>
      </c>
      <c r="G4">
        <f>1000000/F4</f>
        <v>70303.7120359955</v>
      </c>
      <c r="H4">
        <v>23.676</v>
      </c>
      <c r="I4">
        <f>1000000/H4</f>
        <v>42236.864335191756</v>
      </c>
      <c r="J4">
        <v>2.904</v>
      </c>
      <c r="K4">
        <f>1000000/J4</f>
        <v>344352.6170798898</v>
      </c>
    </row>
    <row r="5" spans="1:11" ht="12.75">
      <c r="A5" t="s">
        <v>14</v>
      </c>
      <c r="B5">
        <v>5.7</v>
      </c>
      <c r="C5">
        <f>1000000/B5</f>
        <v>175438.59649122806</v>
      </c>
      <c r="D5">
        <v>26.541</v>
      </c>
      <c r="E5">
        <f>1000000/D5</f>
        <v>37677.55548020044</v>
      </c>
      <c r="F5">
        <v>0.638</v>
      </c>
      <c r="G5">
        <f>1000000/F5</f>
        <v>1567398.119122257</v>
      </c>
      <c r="H5">
        <v>10.858</v>
      </c>
      <c r="I5">
        <f>1000000/H5</f>
        <v>92097.99226376864</v>
      </c>
      <c r="J5">
        <v>2.904</v>
      </c>
      <c r="K5">
        <f>1000000/J5</f>
        <v>344352.6170798898</v>
      </c>
    </row>
    <row r="6" spans="1:11" ht="12.75">
      <c r="A6" t="s">
        <v>33</v>
      </c>
      <c r="B6">
        <v>20.386</v>
      </c>
      <c r="C6">
        <f>1000000/B6</f>
        <v>49053.27185323261</v>
      </c>
      <c r="D6">
        <v>2943.465</v>
      </c>
      <c r="E6">
        <f>1000000/D6</f>
        <v>339.7356516894204</v>
      </c>
      <c r="F6">
        <v>17.922</v>
      </c>
      <c r="G6">
        <f>1000000/F6</f>
        <v>55797.344046423386</v>
      </c>
      <c r="H6">
        <v>38.986</v>
      </c>
      <c r="I6">
        <f>1000000/H6</f>
        <v>25650.2334171241</v>
      </c>
      <c r="J6">
        <v>10.29</v>
      </c>
      <c r="K6">
        <f>1000000/J6</f>
        <v>97181.72983479107</v>
      </c>
    </row>
    <row r="7" spans="1:11" ht="12.75">
      <c r="A7" t="s">
        <v>12</v>
      </c>
      <c r="B7">
        <v>13.692</v>
      </c>
      <c r="C7">
        <f>1000000/B7</f>
        <v>73035.34910896874</v>
      </c>
      <c r="D7">
        <v>3063.607</v>
      </c>
      <c r="E7">
        <f>1000000/D7</f>
        <v>326.41262407351854</v>
      </c>
      <c r="F7">
        <v>9.600999999999999</v>
      </c>
      <c r="G7">
        <f>1000000/F7</f>
        <v>104155.81710238518</v>
      </c>
      <c r="H7">
        <v>27.061</v>
      </c>
      <c r="I7">
        <f>1000000/H7</f>
        <v>36953.54938841876</v>
      </c>
      <c r="J7">
        <v>10.29</v>
      </c>
      <c r="K7">
        <f>1000000/J7</f>
        <v>97181.72983479107</v>
      </c>
    </row>
    <row r="8" spans="1:11" ht="12.75">
      <c r="A8" t="s">
        <v>15</v>
      </c>
      <c r="B8">
        <v>30.823</v>
      </c>
      <c r="C8">
        <f>1000000/B8</f>
        <v>32443.305323946402</v>
      </c>
      <c r="D8">
        <v>3978.853</v>
      </c>
      <c r="E8">
        <f>1000000/D8</f>
        <v>251.3287120685283</v>
      </c>
      <c r="F8">
        <v>30.764</v>
      </c>
      <c r="G8">
        <f>1000000/F8</f>
        <v>32505.5259394097</v>
      </c>
      <c r="H8">
        <v>65.283</v>
      </c>
      <c r="I8">
        <f>1000000/H8</f>
        <v>15317.923502290028</v>
      </c>
      <c r="J8">
        <v>10.671</v>
      </c>
      <c r="K8">
        <f>1000000/J8</f>
        <v>93711.929528629</v>
      </c>
    </row>
    <row r="9" spans="1:11" ht="12.75">
      <c r="A9" t="s">
        <v>16</v>
      </c>
      <c r="B9">
        <v>10.73</v>
      </c>
      <c r="C9">
        <f>1000000/B9</f>
        <v>93196.64492078284</v>
      </c>
      <c r="D9">
        <v>12.224</v>
      </c>
      <c r="E9">
        <f>1000000/D9</f>
        <v>81806.28272251309</v>
      </c>
      <c r="F9">
        <v>1.288</v>
      </c>
      <c r="G9">
        <f>1000000/F9</f>
        <v>776397.5155279503</v>
      </c>
      <c r="H9">
        <v>11.944</v>
      </c>
      <c r="I9">
        <f>1000000/H9</f>
        <v>83724.04554588077</v>
      </c>
      <c r="J9">
        <v>9.351</v>
      </c>
      <c r="K9">
        <f>1000000/J9</f>
        <v>106940.43417816276</v>
      </c>
    </row>
    <row r="10" spans="1:11" ht="12.75">
      <c r="A10" t="s">
        <v>17</v>
      </c>
      <c r="B10">
        <v>0.22</v>
      </c>
      <c r="C10">
        <f>1000000/B10</f>
        <v>4545454.545454546</v>
      </c>
      <c r="D10">
        <v>1.1440000000000001</v>
      </c>
      <c r="E10">
        <f>1000000/D10</f>
        <v>874125.874125874</v>
      </c>
      <c r="F10">
        <v>0.068</v>
      </c>
      <c r="G10">
        <f>1000000/F10</f>
        <v>14705882.352941176</v>
      </c>
      <c r="H10">
        <v>3.742</v>
      </c>
      <c r="I10">
        <f>1000000/H10</f>
        <v>267236.7717797969</v>
      </c>
      <c r="J10">
        <v>1.209</v>
      </c>
      <c r="K10">
        <f>1000000/J10</f>
        <v>827129.8593879238</v>
      </c>
    </row>
    <row r="11" spans="1:11" ht="12.75">
      <c r="A11" t="s">
        <v>18</v>
      </c>
      <c r="B11">
        <v>0.511</v>
      </c>
      <c r="C11">
        <f>1000000/B11</f>
        <v>1956947.1624266144</v>
      </c>
      <c r="D11">
        <v>1.325</v>
      </c>
      <c r="E11">
        <f>1000000/D11</f>
        <v>754716.9811320755</v>
      </c>
      <c r="F11">
        <v>0.067</v>
      </c>
      <c r="G11">
        <f>1000000/F11</f>
        <v>14925373.134328358</v>
      </c>
      <c r="H11">
        <v>3.746</v>
      </c>
      <c r="I11">
        <f>1000000/H11</f>
        <v>266951.41484249866</v>
      </c>
      <c r="J11">
        <v>1.525</v>
      </c>
      <c r="K11">
        <f>1000000/J11</f>
        <v>655737.7049180329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J7" sqref="J7"/>
    </sheetView>
  </sheetViews>
  <sheetFormatPr defaultColWidth="11.421875" defaultRowHeight="12.75"/>
  <cols>
    <col min="1" max="16384" width="11.57421875" style="0" customWidth="1"/>
  </cols>
  <sheetData>
    <row r="1" spans="1:10" ht="12.75">
      <c r="A1" t="s">
        <v>34</v>
      </c>
      <c r="B1" t="s">
        <v>2</v>
      </c>
      <c r="D1" t="s">
        <v>3</v>
      </c>
      <c r="F1" t="s">
        <v>4</v>
      </c>
      <c r="H1" t="s">
        <v>5</v>
      </c>
      <c r="J1" t="s">
        <v>6</v>
      </c>
    </row>
    <row r="2" spans="1:11" ht="12.75">
      <c r="A2" t="s">
        <v>9</v>
      </c>
      <c r="B2">
        <v>12510.571</v>
      </c>
      <c r="C2">
        <f>1000000/B2</f>
        <v>79.93240276562916</v>
      </c>
      <c r="D2">
        <v>11394.049</v>
      </c>
      <c r="E2">
        <f>1000000/D2</f>
        <v>87.76511317442991</v>
      </c>
      <c r="F2">
        <v>26199.983</v>
      </c>
      <c r="G2">
        <f>1000000/F2</f>
        <v>38.167963696770336</v>
      </c>
      <c r="H2">
        <v>2396.97</v>
      </c>
      <c r="I2">
        <f>1000000/H2</f>
        <v>417.1933733004585</v>
      </c>
      <c r="J2">
        <v>40959.574</v>
      </c>
      <c r="K2">
        <f>1000000/J2</f>
        <v>24.414316418427592</v>
      </c>
    </row>
    <row r="3" spans="1:11" ht="12.75">
      <c r="A3" t="s">
        <v>11</v>
      </c>
      <c r="B3">
        <v>12379.214</v>
      </c>
      <c r="C3">
        <f>1000000/B3</f>
        <v>80.78057298306662</v>
      </c>
      <c r="D3">
        <v>11639.037</v>
      </c>
      <c r="E3">
        <f>1000000/D3</f>
        <v>85.91776106562767</v>
      </c>
      <c r="F3">
        <v>26783.675</v>
      </c>
      <c r="G3">
        <f>1000000/F3</f>
        <v>37.33617586085554</v>
      </c>
      <c r="H3">
        <v>1584.688</v>
      </c>
      <c r="I3">
        <f>1000000/H3</f>
        <v>631.0390436477086</v>
      </c>
      <c r="J3">
        <v>40203.804</v>
      </c>
      <c r="K3">
        <f>1000000/J3</f>
        <v>24.873268211137436</v>
      </c>
    </row>
    <row r="4" spans="1:11" ht="12.75">
      <c r="A4" t="s">
        <v>13</v>
      </c>
      <c r="B4">
        <v>7.393</v>
      </c>
      <c r="C4">
        <f>1000000/B4</f>
        <v>135263.08670363858</v>
      </c>
      <c r="D4">
        <v>16.855</v>
      </c>
      <c r="E4">
        <f>1000000/D4</f>
        <v>59329.57579353308</v>
      </c>
      <c r="F4">
        <v>14.132</v>
      </c>
      <c r="G4">
        <f>1000000/F4</f>
        <v>70761.39258420606</v>
      </c>
      <c r="H4">
        <v>23.925</v>
      </c>
      <c r="I4">
        <f>1000000/H4</f>
        <v>41797.28317659352</v>
      </c>
      <c r="J4">
        <v>2.939</v>
      </c>
      <c r="K4">
        <f>1000000/J4</f>
        <v>340251.7863218782</v>
      </c>
    </row>
    <row r="5" spans="1:11" ht="12.75">
      <c r="A5" t="s">
        <v>14</v>
      </c>
      <c r="B5">
        <v>3.807</v>
      </c>
      <c r="C5">
        <f>1000000/B5</f>
        <v>262674.0215392698</v>
      </c>
      <c r="D5">
        <v>12.301</v>
      </c>
      <c r="E5">
        <f>1000000/D5</f>
        <v>81294.20372327454</v>
      </c>
      <c r="F5">
        <v>0.646</v>
      </c>
      <c r="G5">
        <f>1000000/F5</f>
        <v>1547987.6160990712</v>
      </c>
      <c r="H5">
        <v>10.933</v>
      </c>
      <c r="I5">
        <f>1000000/H5</f>
        <v>91466.2032379036</v>
      </c>
      <c r="J5">
        <v>2.939</v>
      </c>
      <c r="K5">
        <f>1000000/J5</f>
        <v>340251.7863218782</v>
      </c>
    </row>
    <row r="6" spans="1:11" ht="12.75">
      <c r="A6" t="s">
        <v>33</v>
      </c>
      <c r="B6">
        <v>13.007</v>
      </c>
      <c r="C6">
        <f>1000000/B6</f>
        <v>76881.67909587146</v>
      </c>
      <c r="D6">
        <v>2202.326</v>
      </c>
      <c r="E6">
        <f>1000000/D6</f>
        <v>454.0653835989767</v>
      </c>
      <c r="F6">
        <v>18.145</v>
      </c>
      <c r="G6">
        <f>1000000/F6</f>
        <v>55111.60099200882</v>
      </c>
      <c r="H6">
        <v>39.502</v>
      </c>
      <c r="I6">
        <f>1000000/H6</f>
        <v>25315.173915244795</v>
      </c>
      <c r="J6">
        <v>10.251</v>
      </c>
      <c r="K6">
        <f>1000000/J6</f>
        <v>97551.458394303</v>
      </c>
    </row>
    <row r="7" spans="1:11" ht="12.75">
      <c r="A7" t="s">
        <v>12</v>
      </c>
      <c r="B7">
        <v>8.687</v>
      </c>
      <c r="C7">
        <f>1000000/B7</f>
        <v>115114.53896627144</v>
      </c>
      <c r="D7">
        <v>2206.773</v>
      </c>
      <c r="E7">
        <f>1000000/D7</f>
        <v>453.1503693402085</v>
      </c>
      <c r="F7">
        <v>9.384</v>
      </c>
      <c r="G7">
        <f>1000000/F7</f>
        <v>106564.36487638533</v>
      </c>
      <c r="H7">
        <v>27.499</v>
      </c>
      <c r="I7">
        <f>1000000/H7</f>
        <v>36364.958725771845</v>
      </c>
      <c r="J7">
        <v>10.251</v>
      </c>
      <c r="K7">
        <f>1000000/J7</f>
        <v>97551.458394303</v>
      </c>
    </row>
    <row r="8" spans="1:11" ht="12.75">
      <c r="A8" t="s">
        <v>15</v>
      </c>
      <c r="B8">
        <v>20.405</v>
      </c>
      <c r="C8">
        <f>1000000/B8</f>
        <v>49007.5961774075</v>
      </c>
      <c r="D8">
        <v>2925.867</v>
      </c>
      <c r="E8">
        <f>1000000/D8</f>
        <v>341.7790350689214</v>
      </c>
      <c r="F8">
        <v>30.022</v>
      </c>
      <c r="G8">
        <f>1000000/F8</f>
        <v>33308.90680167877</v>
      </c>
      <c r="H8">
        <v>68.09</v>
      </c>
      <c r="I8">
        <f>1000000/H8</f>
        <v>14686.4444118079</v>
      </c>
      <c r="J8">
        <v>10.946</v>
      </c>
      <c r="K8">
        <f>1000000/J8</f>
        <v>91357.5735428467</v>
      </c>
    </row>
    <row r="9" spans="1:11" ht="12.75">
      <c r="A9" t="s">
        <v>16</v>
      </c>
      <c r="B9">
        <v>9.095</v>
      </c>
      <c r="C9">
        <f>1000000/B9</f>
        <v>109950.52226498075</v>
      </c>
      <c r="D9">
        <v>11.274000000000001</v>
      </c>
      <c r="E9">
        <f>1000000/D9</f>
        <v>88699.66294128081</v>
      </c>
      <c r="F9">
        <v>1.291</v>
      </c>
      <c r="G9">
        <f>1000000/F9</f>
        <v>774593.338497289</v>
      </c>
      <c r="H9">
        <v>11.99</v>
      </c>
      <c r="I9">
        <f>1000000/H9</f>
        <v>83402.83569641368</v>
      </c>
      <c r="J9">
        <v>9.474</v>
      </c>
      <c r="K9">
        <f>1000000/J9</f>
        <v>105552.03715431708</v>
      </c>
    </row>
    <row r="10" spans="1:11" ht="12.75">
      <c r="A10" t="s">
        <v>17</v>
      </c>
      <c r="B10">
        <v>0.227</v>
      </c>
      <c r="C10">
        <f>1000000/B10</f>
        <v>4405286.343612335</v>
      </c>
      <c r="D10">
        <v>1.127</v>
      </c>
      <c r="E10">
        <f>1000000/D10</f>
        <v>887311.4463176575</v>
      </c>
      <c r="F10">
        <v>0.067</v>
      </c>
      <c r="G10">
        <f>1000000/F10</f>
        <v>14925373.134328358</v>
      </c>
      <c r="H10">
        <v>3.72</v>
      </c>
      <c r="I10">
        <f>1000000/H10</f>
        <v>268817.2043010753</v>
      </c>
      <c r="J10">
        <v>1.205</v>
      </c>
      <c r="K10">
        <f>1000000/J10</f>
        <v>829875.5186721991</v>
      </c>
    </row>
    <row r="11" spans="1:11" ht="12.75">
      <c r="A11" t="s">
        <v>18</v>
      </c>
      <c r="B11">
        <v>0.519</v>
      </c>
      <c r="C11">
        <f>1000000/B11</f>
        <v>1926782.2736030829</v>
      </c>
      <c r="D11">
        <v>1.115</v>
      </c>
      <c r="E11">
        <f>1000000/D11</f>
        <v>896860.9865470852</v>
      </c>
      <c r="F11">
        <v>0.056</v>
      </c>
      <c r="G11">
        <f>1000000/F11</f>
        <v>17857142.85714286</v>
      </c>
      <c r="H11">
        <v>3.725</v>
      </c>
      <c r="I11">
        <f>1000000/H11</f>
        <v>268456.3758389262</v>
      </c>
      <c r="J11">
        <v>1.5190000000000001</v>
      </c>
      <c r="K11">
        <f>1000000/J11</f>
        <v>658327.8472679394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J7" sqref="J7"/>
    </sheetView>
  </sheetViews>
  <sheetFormatPr defaultColWidth="11.421875" defaultRowHeight="12.75"/>
  <cols>
    <col min="1" max="16384" width="11.57421875" style="0" customWidth="1"/>
  </cols>
  <sheetData>
    <row r="1" spans="1:10" ht="12.75">
      <c r="A1" t="s">
        <v>23</v>
      </c>
      <c r="B1" t="s">
        <v>2</v>
      </c>
      <c r="D1" t="s">
        <v>3</v>
      </c>
      <c r="F1" t="s">
        <v>4</v>
      </c>
      <c r="H1" t="s">
        <v>5</v>
      </c>
      <c r="J1" t="s">
        <v>6</v>
      </c>
    </row>
    <row r="2" spans="1:11" ht="12.75">
      <c r="A2" t="s">
        <v>9</v>
      </c>
      <c r="B2">
        <v>65714.449</v>
      </c>
      <c r="C2">
        <f>1000000/B2</f>
        <v>15.217353492532519</v>
      </c>
      <c r="D2">
        <v>22018.827</v>
      </c>
      <c r="E2">
        <f>1000000/D2</f>
        <v>45.41567995425006</v>
      </c>
      <c r="F2">
        <v>64880.899</v>
      </c>
      <c r="G2">
        <f>1000000/F2</f>
        <v>15.412856717660464</v>
      </c>
      <c r="H2">
        <v>64131.464</v>
      </c>
      <c r="I2">
        <f>1000000/H2</f>
        <v>15.592970090313235</v>
      </c>
      <c r="J2">
        <v>335785.485</v>
      </c>
      <c r="K2">
        <f>1000000/J2</f>
        <v>2.978091801675108</v>
      </c>
    </row>
    <row r="3" spans="1:11" ht="12.75">
      <c r="A3" t="s">
        <v>11</v>
      </c>
      <c r="B3">
        <v>65618.564</v>
      </c>
      <c r="C3">
        <f>1000000/B3</f>
        <v>15.239589820953716</v>
      </c>
      <c r="D3">
        <v>21542.806</v>
      </c>
      <c r="E3">
        <f>1000000/D3</f>
        <v>46.419208342682936</v>
      </c>
      <c r="F3">
        <v>78853.425</v>
      </c>
      <c r="G3">
        <f>1000000/F3</f>
        <v>12.681757323794114</v>
      </c>
      <c r="H3">
        <v>69746.552</v>
      </c>
      <c r="I3">
        <f>1000000/H3</f>
        <v>14.337626324524258</v>
      </c>
      <c r="J3">
        <v>282708.932</v>
      </c>
      <c r="K3">
        <f>1000000/J3</f>
        <v>3.5372069531924097</v>
      </c>
    </row>
    <row r="4" spans="1:11" ht="12.75">
      <c r="A4" t="s">
        <v>13</v>
      </c>
      <c r="B4">
        <v>7.126</v>
      </c>
      <c r="C4">
        <f>1000000/B4</f>
        <v>140331.18158854896</v>
      </c>
      <c r="D4">
        <v>28.961</v>
      </c>
      <c r="E4">
        <f>1000000/D4</f>
        <v>34529.194433893856</v>
      </c>
      <c r="F4">
        <v>11.644</v>
      </c>
      <c r="G4">
        <f>1000000/F4</f>
        <v>85881.14050154586</v>
      </c>
      <c r="H4">
        <v>20.297</v>
      </c>
      <c r="I4">
        <f>1000000/H4</f>
        <v>49268.36478297285</v>
      </c>
      <c r="J4">
        <v>3.067</v>
      </c>
      <c r="K4">
        <f>1000000/J4</f>
        <v>326051.51613955</v>
      </c>
    </row>
    <row r="5" spans="1:11" ht="12.75">
      <c r="A5" t="s">
        <v>14</v>
      </c>
      <c r="B5">
        <v>6.932</v>
      </c>
      <c r="C5">
        <f>1000000/B5</f>
        <v>144258.51125216388</v>
      </c>
      <c r="D5">
        <v>23.822</v>
      </c>
      <c r="E5">
        <f>1000000/D5</f>
        <v>41978.0035261523</v>
      </c>
      <c r="F5">
        <v>0.592</v>
      </c>
      <c r="G5">
        <f>1000000/F5</f>
        <v>1689189.1891891893</v>
      </c>
      <c r="H5">
        <v>9.33</v>
      </c>
      <c r="I5">
        <f>1000000/H5</f>
        <v>107181.13612004287</v>
      </c>
      <c r="J5">
        <v>3.067</v>
      </c>
      <c r="K5">
        <f>1000000/J5</f>
        <v>326051.51613955</v>
      </c>
    </row>
    <row r="6" spans="1:11" ht="12.75">
      <c r="A6" t="s">
        <v>33</v>
      </c>
      <c r="B6">
        <v>21.756</v>
      </c>
      <c r="C6">
        <f>1000000/B6</f>
        <v>45964.33167861739</v>
      </c>
      <c r="D6">
        <v>244.456</v>
      </c>
      <c r="E6">
        <f>1000000/D6</f>
        <v>4090.7157116209055</v>
      </c>
      <c r="F6">
        <v>13.484</v>
      </c>
      <c r="G6">
        <f>1000000/F6</f>
        <v>74161.96974191634</v>
      </c>
      <c r="H6">
        <v>29.744</v>
      </c>
      <c r="I6">
        <f>1000000/H6</f>
        <v>33620.22592791823</v>
      </c>
      <c r="J6">
        <v>13.176</v>
      </c>
      <c r="K6">
        <f>1000000/J6</f>
        <v>75895.56769884638</v>
      </c>
    </row>
    <row r="7" spans="1:11" ht="12.75">
      <c r="A7" t="s">
        <v>12</v>
      </c>
      <c r="B7">
        <v>14.659</v>
      </c>
      <c r="C7">
        <f>1000000/B7</f>
        <v>68217.47731768878</v>
      </c>
      <c r="D7">
        <v>285.997</v>
      </c>
      <c r="E7">
        <f>1000000/D7</f>
        <v>3496.5401734983234</v>
      </c>
      <c r="F7">
        <v>7.464</v>
      </c>
      <c r="G7">
        <f>1000000/F7</f>
        <v>133976.42015005357</v>
      </c>
      <c r="H7">
        <v>21.504</v>
      </c>
      <c r="I7">
        <f>1000000/H7</f>
        <v>46502.97619047619</v>
      </c>
      <c r="J7">
        <v>13.176</v>
      </c>
      <c r="K7">
        <f>1000000/J7</f>
        <v>75895.56769884638</v>
      </c>
    </row>
    <row r="8" spans="1:11" ht="12.75">
      <c r="A8" t="s">
        <v>15</v>
      </c>
      <c r="B8">
        <v>39.054</v>
      </c>
      <c r="C8">
        <f>1000000/B8</f>
        <v>25605.571772417676</v>
      </c>
      <c r="D8">
        <v>281.278</v>
      </c>
      <c r="E8">
        <f>1000000/D8</f>
        <v>3555.2016154836138</v>
      </c>
      <c r="F8">
        <v>16.851</v>
      </c>
      <c r="G8">
        <f>1000000/F8</f>
        <v>59343.65913002196</v>
      </c>
      <c r="H8">
        <v>35.822</v>
      </c>
      <c r="I8">
        <f>1000000/H8</f>
        <v>27915.805929317175</v>
      </c>
      <c r="J8">
        <v>18.045</v>
      </c>
      <c r="K8">
        <f>1000000/J8</f>
        <v>55417.01302299806</v>
      </c>
    </row>
    <row r="9" spans="1:11" ht="12.75">
      <c r="A9" t="s">
        <v>16</v>
      </c>
      <c r="B9">
        <v>12.398</v>
      </c>
      <c r="C9">
        <f>1000000/B9</f>
        <v>80658.17067268914</v>
      </c>
      <c r="D9">
        <v>9.682</v>
      </c>
      <c r="E9">
        <f>1000000/D9</f>
        <v>103284.4453625284</v>
      </c>
      <c r="F9">
        <v>1.295</v>
      </c>
      <c r="G9">
        <f>1000000/F9</f>
        <v>772200.7722007722</v>
      </c>
      <c r="H9">
        <v>11.85</v>
      </c>
      <c r="I9">
        <f>1000000/H9</f>
        <v>84388.18565400844</v>
      </c>
      <c r="J9">
        <v>9.589</v>
      </c>
      <c r="K9">
        <f>1000000/J9</f>
        <v>104286.16122640525</v>
      </c>
    </row>
    <row r="10" spans="1:11" ht="12.75">
      <c r="A10" t="s">
        <v>17</v>
      </c>
      <c r="B10">
        <v>0.23700000000000002</v>
      </c>
      <c r="C10">
        <f>1000000/B10</f>
        <v>4219409.282700421</v>
      </c>
      <c r="D10">
        <v>1.15</v>
      </c>
      <c r="E10">
        <f>1000000/D10</f>
        <v>869565.2173913044</v>
      </c>
      <c r="F10">
        <v>0.069</v>
      </c>
      <c r="G10">
        <f>1000000/F10</f>
        <v>14492753.623188404</v>
      </c>
      <c r="H10">
        <v>3.73</v>
      </c>
      <c r="I10">
        <f>1000000/H10</f>
        <v>268096.5147453083</v>
      </c>
      <c r="J10">
        <v>1.207</v>
      </c>
      <c r="K10">
        <f>1000000/J10</f>
        <v>828500.414250207</v>
      </c>
    </row>
    <row r="11" spans="1:11" ht="12.75">
      <c r="A11" t="s">
        <v>18</v>
      </c>
      <c r="B11">
        <v>0.546</v>
      </c>
      <c r="C11">
        <f>1000000/B11</f>
        <v>1831501.8315018313</v>
      </c>
      <c r="D11">
        <v>1.139</v>
      </c>
      <c r="E11">
        <f>1000000/D11</f>
        <v>877963.125548727</v>
      </c>
      <c r="F11">
        <v>0.076</v>
      </c>
      <c r="G11">
        <f>1000000/F11</f>
        <v>13157894.736842105</v>
      </c>
      <c r="H11">
        <v>3.727</v>
      </c>
      <c r="I11">
        <f>1000000/H11</f>
        <v>268312.31553528307</v>
      </c>
      <c r="J11">
        <v>1.54</v>
      </c>
      <c r="K11">
        <f>1000000/J11</f>
        <v>649350.6493506493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J7" sqref="J7"/>
    </sheetView>
  </sheetViews>
  <sheetFormatPr defaultColWidth="11.421875" defaultRowHeight="12.75"/>
  <cols>
    <col min="1" max="16384" width="11.57421875" style="0" customWidth="1"/>
  </cols>
  <sheetData>
    <row r="1" spans="1:10" ht="12.75">
      <c r="A1" t="s">
        <v>35</v>
      </c>
      <c r="B1" t="s">
        <v>2</v>
      </c>
      <c r="D1" t="s">
        <v>3</v>
      </c>
      <c r="F1" t="s">
        <v>4</v>
      </c>
      <c r="H1" t="s">
        <v>5</v>
      </c>
      <c r="J1" t="s">
        <v>6</v>
      </c>
    </row>
    <row r="2" spans="1:11" ht="12.75">
      <c r="A2" t="s">
        <v>9</v>
      </c>
      <c r="B2">
        <v>6994.393</v>
      </c>
      <c r="C2">
        <f>1000000/B2</f>
        <v>142.97166315933347</v>
      </c>
      <c r="D2">
        <v>13744.908</v>
      </c>
      <c r="E2">
        <f>1000000/D2</f>
        <v>72.75421559751437</v>
      </c>
      <c r="F2">
        <v>49555.733</v>
      </c>
      <c r="G2">
        <f>1000000/F2</f>
        <v>20.179299940937206</v>
      </c>
      <c r="H2">
        <v>14377.632</v>
      </c>
      <c r="I2">
        <f>1000000/H2</f>
        <v>69.55248263413614</v>
      </c>
      <c r="J2">
        <v>42217.803</v>
      </c>
      <c r="K2">
        <f>1000000/J2</f>
        <v>23.686689712394557</v>
      </c>
    </row>
    <row r="3" spans="1:11" ht="12.75">
      <c r="A3" t="s">
        <v>11</v>
      </c>
      <c r="B3">
        <v>7026.154</v>
      </c>
      <c r="C3">
        <f>1000000/B3</f>
        <v>142.32537459326966</v>
      </c>
      <c r="D3">
        <v>13887.138</v>
      </c>
      <c r="E3">
        <f>1000000/D3</f>
        <v>72.00907775237778</v>
      </c>
      <c r="F3">
        <v>50310.519</v>
      </c>
      <c r="G3">
        <f>1000000/F3</f>
        <v>19.876559015421805</v>
      </c>
      <c r="H3">
        <v>14504.691</v>
      </c>
      <c r="I3">
        <f>1000000/H3</f>
        <v>68.94321292332253</v>
      </c>
      <c r="J3">
        <v>46014.503</v>
      </c>
      <c r="K3">
        <f>1000000/J3</f>
        <v>21.732278625284728</v>
      </c>
    </row>
    <row r="4" spans="1:11" ht="12.75">
      <c r="A4" t="s">
        <v>13</v>
      </c>
      <c r="B4">
        <v>3.057</v>
      </c>
      <c r="C4">
        <f>1000000/B4</f>
        <v>327118.0896303566</v>
      </c>
      <c r="D4">
        <v>18.806</v>
      </c>
      <c r="E4">
        <f>1000000/D4</f>
        <v>53174.51877060512</v>
      </c>
      <c r="F4">
        <v>11.462</v>
      </c>
      <c r="G4">
        <f>1000000/F4</f>
        <v>87244.80893386844</v>
      </c>
      <c r="H4">
        <v>20.233</v>
      </c>
      <c r="I4">
        <f>1000000/H4</f>
        <v>49424.20797706716</v>
      </c>
      <c r="J4">
        <v>2.983</v>
      </c>
      <c r="K4">
        <f>1000000/J4</f>
        <v>335232.9869259135</v>
      </c>
    </row>
    <row r="5" spans="1:11" ht="12.75">
      <c r="A5" t="s">
        <v>14</v>
      </c>
      <c r="B5">
        <v>2.943</v>
      </c>
      <c r="C5">
        <f>1000000/B5</f>
        <v>339789.33061501867</v>
      </c>
      <c r="D5">
        <v>12.177</v>
      </c>
      <c r="E5">
        <f>1000000/D5</f>
        <v>82122.03334154554</v>
      </c>
      <c r="F5">
        <v>0.547</v>
      </c>
      <c r="G5">
        <f>1000000/F5</f>
        <v>1828153.5648994513</v>
      </c>
      <c r="H5">
        <v>9.294</v>
      </c>
      <c r="I5">
        <f>1000000/H5</f>
        <v>107596.29868732515</v>
      </c>
      <c r="J5">
        <v>2.983</v>
      </c>
      <c r="K5">
        <f>1000000/J5</f>
        <v>335232.9869259135</v>
      </c>
    </row>
    <row r="6" spans="1:11" ht="12.75">
      <c r="A6" t="s">
        <v>33</v>
      </c>
      <c r="B6">
        <v>9.478</v>
      </c>
      <c r="C6">
        <f>1000000/B6</f>
        <v>105507.49103186326</v>
      </c>
      <c r="D6">
        <v>52.458</v>
      </c>
      <c r="E6">
        <f>1000000/D6</f>
        <v>19062.869343093524</v>
      </c>
      <c r="F6">
        <v>13.256</v>
      </c>
      <c r="G6">
        <f>1000000/F6</f>
        <v>75437.53771876886</v>
      </c>
      <c r="H6">
        <v>29.589</v>
      </c>
      <c r="I6">
        <f>1000000/H6</f>
        <v>33796.3432356619</v>
      </c>
      <c r="J6">
        <v>9.604</v>
      </c>
      <c r="K6">
        <f>1000000/J6</f>
        <v>104123.28196584758</v>
      </c>
    </row>
    <row r="7" spans="1:11" ht="12.75">
      <c r="A7" t="s">
        <v>12</v>
      </c>
      <c r="B7">
        <v>6.696</v>
      </c>
      <c r="C7">
        <f>1000000/B7</f>
        <v>149342.89127837514</v>
      </c>
      <c r="D7">
        <v>58.975</v>
      </c>
      <c r="E7">
        <f>1000000/D7</f>
        <v>16956.33743111488</v>
      </c>
      <c r="F7">
        <v>7.427</v>
      </c>
      <c r="G7">
        <f>1000000/F7</f>
        <v>134643.86697185945</v>
      </c>
      <c r="H7">
        <v>21.542</v>
      </c>
      <c r="I7">
        <f>1000000/H7</f>
        <v>46420.94513044285</v>
      </c>
      <c r="J7">
        <v>9.604</v>
      </c>
      <c r="K7">
        <f>1000000/J7</f>
        <v>104123.28196584758</v>
      </c>
    </row>
    <row r="8" spans="1:11" ht="12.75">
      <c r="A8" t="s">
        <v>15</v>
      </c>
      <c r="B8">
        <v>17.646</v>
      </c>
      <c r="C8">
        <f>1000000/B8</f>
        <v>56670.06687067891</v>
      </c>
      <c r="D8">
        <v>57.058</v>
      </c>
      <c r="E8">
        <f>1000000/D8</f>
        <v>17526.026148831013</v>
      </c>
      <c r="F8">
        <v>16.557</v>
      </c>
      <c r="G8">
        <f>1000000/F8</f>
        <v>60397.414990638405</v>
      </c>
      <c r="H8">
        <v>35.787</v>
      </c>
      <c r="I8">
        <f>1000000/H8</f>
        <v>27943.107832453126</v>
      </c>
      <c r="J8">
        <v>10.168</v>
      </c>
      <c r="K8">
        <f>1000000/J8</f>
        <v>98347.7576711251</v>
      </c>
    </row>
    <row r="9" spans="1:11" ht="12.75">
      <c r="A9" t="s">
        <v>16</v>
      </c>
      <c r="B9">
        <v>5.631</v>
      </c>
      <c r="C9">
        <f>1000000/B9</f>
        <v>177588.3502042266</v>
      </c>
      <c r="D9">
        <v>9.565</v>
      </c>
      <c r="E9">
        <f>1000000/D9</f>
        <v>104547.83063251438</v>
      </c>
      <c r="F9">
        <v>1.296</v>
      </c>
      <c r="G9">
        <f>1000000/F9</f>
        <v>771604.938271605</v>
      </c>
      <c r="H9">
        <v>11.882</v>
      </c>
      <c r="I9">
        <f>1000000/H9</f>
        <v>84160.9156707625</v>
      </c>
      <c r="J9">
        <v>9.297</v>
      </c>
      <c r="K9">
        <f>1000000/J9</f>
        <v>107561.57900397977</v>
      </c>
    </row>
    <row r="10" spans="1:11" ht="12.75">
      <c r="A10" t="s">
        <v>17</v>
      </c>
      <c r="B10">
        <v>0.221</v>
      </c>
      <c r="C10">
        <f>1000000/B10</f>
        <v>4524886.877828054</v>
      </c>
      <c r="D10">
        <v>1.155</v>
      </c>
      <c r="E10">
        <f>1000000/D10</f>
        <v>865800.8658008658</v>
      </c>
      <c r="F10">
        <v>0.068</v>
      </c>
      <c r="G10">
        <f>1000000/F10</f>
        <v>14705882.352941176</v>
      </c>
      <c r="H10">
        <v>3.726</v>
      </c>
      <c r="I10">
        <f>1000000/H10</f>
        <v>268384.32635534083</v>
      </c>
      <c r="J10">
        <v>1.194</v>
      </c>
      <c r="K10">
        <f>1000000/J10</f>
        <v>837520.9380234507</v>
      </c>
    </row>
    <row r="11" spans="1:11" ht="12.75">
      <c r="A11" t="s">
        <v>18</v>
      </c>
      <c r="B11">
        <v>0.507</v>
      </c>
      <c r="C11">
        <f>1000000/B11</f>
        <v>1972386.5877712031</v>
      </c>
      <c r="D11">
        <v>1.1320000000000001</v>
      </c>
      <c r="E11">
        <f>1000000/D11</f>
        <v>883392.2261484098</v>
      </c>
      <c r="F11">
        <v>0.073</v>
      </c>
      <c r="G11">
        <f>1000000/F11</f>
        <v>13698630.136986302</v>
      </c>
      <c r="H11">
        <v>3.731</v>
      </c>
      <c r="I11">
        <f>1000000/H11</f>
        <v>268024.6582685607</v>
      </c>
      <c r="J11">
        <v>1.526</v>
      </c>
      <c r="K11">
        <f>1000000/J11</f>
        <v>655307.994757536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J7" sqref="J7"/>
    </sheetView>
  </sheetViews>
  <sheetFormatPr defaultColWidth="11.421875" defaultRowHeight="12.75"/>
  <cols>
    <col min="1" max="16384" width="11.57421875" style="0" customWidth="1"/>
  </cols>
  <sheetData>
    <row r="1" spans="1:10" ht="12.75">
      <c r="A1" t="s">
        <v>25</v>
      </c>
      <c r="B1" t="s">
        <v>2</v>
      </c>
      <c r="D1" t="s">
        <v>3</v>
      </c>
      <c r="F1" t="s">
        <v>4</v>
      </c>
      <c r="H1" t="s">
        <v>5</v>
      </c>
      <c r="J1" t="s">
        <v>6</v>
      </c>
    </row>
    <row r="2" spans="1:11" ht="12.75">
      <c r="A2" t="s">
        <v>9</v>
      </c>
      <c r="B2">
        <v>8513.373</v>
      </c>
      <c r="C2">
        <f>1000000/B2</f>
        <v>117.46225614688797</v>
      </c>
      <c r="D2">
        <v>11384.385</v>
      </c>
      <c r="E2">
        <f>1000000/D2</f>
        <v>87.83961540302792</v>
      </c>
      <c r="F2">
        <v>22686.033</v>
      </c>
      <c r="G2">
        <f>1000000/F2</f>
        <v>44.07998524907374</v>
      </c>
      <c r="H2">
        <v>17326.518</v>
      </c>
      <c r="I2">
        <f>1000000/H2</f>
        <v>57.71500078665546</v>
      </c>
      <c r="J2">
        <v>62344.545</v>
      </c>
      <c r="K2">
        <f>1000000/J2</f>
        <v>16.03989571180606</v>
      </c>
    </row>
    <row r="3" spans="1:11" ht="12.75">
      <c r="A3" t="s">
        <v>11</v>
      </c>
      <c r="B3">
        <v>8309.867</v>
      </c>
      <c r="C3">
        <f>1000000/B3</f>
        <v>120.33886944279614</v>
      </c>
      <c r="D3">
        <v>10956.443</v>
      </c>
      <c r="E3">
        <f>1000000/D3</f>
        <v>91.27049718599368</v>
      </c>
      <c r="F3">
        <v>22701.901</v>
      </c>
      <c r="G3">
        <f>1000000/F3</f>
        <v>44.04917456031545</v>
      </c>
      <c r="H3">
        <v>17216.786</v>
      </c>
      <c r="I3">
        <f>1000000/H3</f>
        <v>58.08285007434024</v>
      </c>
      <c r="J3">
        <v>62947.48</v>
      </c>
      <c r="K3">
        <f>1000000/J3</f>
        <v>15.886259465827703</v>
      </c>
    </row>
    <row r="4" spans="1:11" ht="12.75">
      <c r="A4" t="s">
        <v>13</v>
      </c>
      <c r="B4">
        <v>4.013</v>
      </c>
      <c r="C4">
        <f>1000000/B4</f>
        <v>249190.13207077</v>
      </c>
      <c r="D4">
        <v>18.102</v>
      </c>
      <c r="E4">
        <f>1000000/D4</f>
        <v>55242.51463926638</v>
      </c>
      <c r="F4">
        <v>9.607</v>
      </c>
      <c r="G4">
        <f>1000000/F4</f>
        <v>104090.76714895389</v>
      </c>
      <c r="H4">
        <v>19.597</v>
      </c>
      <c r="I4">
        <f>1000000/H4</f>
        <v>51028.2186048885</v>
      </c>
      <c r="J4">
        <v>2.909</v>
      </c>
      <c r="K4">
        <f>1000000/J4</f>
        <v>343760.7425232039</v>
      </c>
    </row>
    <row r="5" spans="1:11" ht="12.75">
      <c r="A5" t="s">
        <v>14</v>
      </c>
      <c r="B5">
        <v>2.959</v>
      </c>
      <c r="C5">
        <f>1000000/B5</f>
        <v>337952.01081446436</v>
      </c>
      <c r="D5">
        <v>11.335</v>
      </c>
      <c r="E5">
        <f>1000000/D5</f>
        <v>88222.3202470225</v>
      </c>
      <c r="F5">
        <v>0.5640000000000001</v>
      </c>
      <c r="G5">
        <f>1000000/F5</f>
        <v>1773049.6453900707</v>
      </c>
      <c r="H5">
        <v>9.14</v>
      </c>
      <c r="I5">
        <f>1000000/H5</f>
        <v>109409.19037199124</v>
      </c>
      <c r="J5">
        <v>2.909</v>
      </c>
      <c r="K5">
        <f>1000000/J5</f>
        <v>343760.7425232039</v>
      </c>
    </row>
    <row r="6" spans="1:11" ht="12.75">
      <c r="A6" t="s">
        <v>33</v>
      </c>
      <c r="B6">
        <v>6.569</v>
      </c>
      <c r="C6">
        <f>1000000/B6</f>
        <v>152230.17202009438</v>
      </c>
      <c r="D6">
        <v>70.61</v>
      </c>
      <c r="E6">
        <f>1000000/D6</f>
        <v>14162.2999575131</v>
      </c>
      <c r="F6">
        <v>11.271</v>
      </c>
      <c r="G6">
        <f>1000000/F6</f>
        <v>88723.27211427556</v>
      </c>
      <c r="H6">
        <v>31.529</v>
      </c>
      <c r="I6">
        <f>1000000/H6</f>
        <v>31716.832122807573</v>
      </c>
      <c r="J6">
        <v>9.566</v>
      </c>
      <c r="K6">
        <f>1000000/J6</f>
        <v>104536.90152623875</v>
      </c>
    </row>
    <row r="7" spans="1:11" ht="12.75">
      <c r="A7" t="s">
        <v>12</v>
      </c>
      <c r="B7">
        <v>4.531</v>
      </c>
      <c r="C7">
        <f>1000000/B7</f>
        <v>220701.83182520416</v>
      </c>
      <c r="D7">
        <v>69.973</v>
      </c>
      <c r="E7">
        <f>1000000/D7</f>
        <v>14291.22661598045</v>
      </c>
      <c r="F7">
        <v>7.046</v>
      </c>
      <c r="G7">
        <f>1000000/F7</f>
        <v>141924.4961680386</v>
      </c>
      <c r="H7">
        <v>23.757</v>
      </c>
      <c r="I7">
        <f>1000000/H7</f>
        <v>42092.856842193876</v>
      </c>
      <c r="J7">
        <v>9.566</v>
      </c>
      <c r="K7">
        <f>1000000/J7</f>
        <v>104536.90152623875</v>
      </c>
    </row>
    <row r="8" spans="1:11" ht="12.75">
      <c r="A8" t="s">
        <v>15</v>
      </c>
      <c r="B8">
        <v>9.723</v>
      </c>
      <c r="C8">
        <f>1000000/B8</f>
        <v>102848.91494394734</v>
      </c>
      <c r="D8">
        <v>73.25</v>
      </c>
      <c r="E8">
        <f>1000000/D8</f>
        <v>13651.877133105801</v>
      </c>
      <c r="F8">
        <v>17.29</v>
      </c>
      <c r="G8">
        <f>1000000/F8</f>
        <v>57836.8999421631</v>
      </c>
      <c r="H8">
        <v>46.479</v>
      </c>
      <c r="I8">
        <f>1000000/H8</f>
        <v>21515.092837625594</v>
      </c>
      <c r="J8">
        <v>10.22</v>
      </c>
      <c r="K8">
        <f>1000000/J8</f>
        <v>97847.35812133072</v>
      </c>
    </row>
    <row r="9" spans="1:11" ht="12.75">
      <c r="A9" t="s">
        <v>16</v>
      </c>
      <c r="B9">
        <v>6.898</v>
      </c>
      <c r="C9">
        <f>1000000/B9</f>
        <v>144969.55639315746</v>
      </c>
      <c r="D9">
        <v>9.599</v>
      </c>
      <c r="E9">
        <f>1000000/D9</f>
        <v>104177.51849150953</v>
      </c>
      <c r="F9">
        <v>1.31</v>
      </c>
      <c r="G9">
        <f>1000000/F9</f>
        <v>763358.7786259542</v>
      </c>
      <c r="H9">
        <v>11.846</v>
      </c>
      <c r="I9">
        <f>1000000/H9</f>
        <v>84416.68073611346</v>
      </c>
      <c r="J9">
        <v>9.353</v>
      </c>
      <c r="K9">
        <f>1000000/J9</f>
        <v>106917.56655618518</v>
      </c>
    </row>
    <row r="10" spans="1:11" ht="12.75">
      <c r="A10" t="s">
        <v>17</v>
      </c>
      <c r="B10">
        <v>0.23600000000000002</v>
      </c>
      <c r="C10">
        <f>1000000/B10</f>
        <v>4237288.13559322</v>
      </c>
      <c r="D10">
        <v>1.1320000000000001</v>
      </c>
      <c r="E10">
        <f>1000000/D10</f>
        <v>883392.2261484098</v>
      </c>
      <c r="F10">
        <v>0.069</v>
      </c>
      <c r="G10">
        <f>1000000/F10</f>
        <v>14492753.623188404</v>
      </c>
      <c r="H10">
        <v>3.702</v>
      </c>
      <c r="I10">
        <f>1000000/H10</f>
        <v>270124.2571582928</v>
      </c>
      <c r="J10">
        <v>1.216</v>
      </c>
      <c r="K10">
        <f>1000000/J10</f>
        <v>822368.4210526316</v>
      </c>
    </row>
    <row r="11" spans="1:11" ht="12.75">
      <c r="A11" t="s">
        <v>18</v>
      </c>
      <c r="B11">
        <v>0.52</v>
      </c>
      <c r="C11">
        <f>1000000/B11</f>
        <v>1923076.923076923</v>
      </c>
      <c r="D11">
        <v>1.1219999999999999</v>
      </c>
      <c r="E11">
        <f>1000000/D11</f>
        <v>891265.5971479502</v>
      </c>
      <c r="F11">
        <v>0.075</v>
      </c>
      <c r="G11">
        <f>1000000/F11</f>
        <v>13333333.333333334</v>
      </c>
      <c r="H11">
        <v>3.706</v>
      </c>
      <c r="I11">
        <f>1000000/H11</f>
        <v>269832.7037236913</v>
      </c>
      <c r="J11">
        <v>1.5350000000000001</v>
      </c>
      <c r="K11">
        <f>1000000/J11</f>
        <v>651465.7980456025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 Chu</dc:creator>
  <cp:keywords/>
  <dc:description/>
  <cp:lastModifiedBy>Howard Chu</cp:lastModifiedBy>
  <dcterms:created xsi:type="dcterms:W3CDTF">2012-07-30T09:14:13Z</dcterms:created>
  <dcterms:modified xsi:type="dcterms:W3CDTF">2012-09-09T15:07:04Z</dcterms:modified>
  <cp:category/>
  <cp:version/>
  <cp:contentType/>
  <cp:contentStatus/>
  <cp:revision>17</cp:revision>
</cp:coreProperties>
</file>